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<sst xmlns="http://schemas.openxmlformats.org/spreadsheetml/2006/main" count="1810" uniqueCount="1515">
  <si>
    <t>ticker</t>
  </si>
  <si>
    <t>ACGL</t>
  </si>
  <si>
    <t>nombre</t>
  </si>
  <si>
    <t>ARCH CAPITAL GROUP LTD</t>
  </si>
  <si>
    <t>empresa</t>
  </si>
  <si>
    <t>Property &amp; Casualty Insurance</t>
  </si>
  <si>
    <t>Open</t>
  </si>
  <si>
    <t>Target Price</t>
  </si>
  <si>
    <t>Upside</t>
  </si>
  <si>
    <t>-1257.82%</t>
  </si>
  <si>
    <t>Country</t>
  </si>
  <si>
    <t>Bermuda</t>
  </si>
  <si>
    <t>Market Cap</t>
  </si>
  <si>
    <t>Book Value</t>
  </si>
  <si>
    <t>Pe ratio</t>
  </si>
  <si>
    <t>Dividend Ratio</t>
  </si>
  <si>
    <t>No encontrado</t>
  </si>
  <si>
    <t>Fiscal Period: December</t>
  </si>
  <si>
    <t>Net Income</t>
  </si>
  <si>
    <t>Amortization of Goodwill and Intangible Assets - (CF)</t>
  </si>
  <si>
    <t>Total Depreciation, Depletion &amp; Amortization</t>
  </si>
  <si>
    <t>Amortization of Deferred Charges, Total</t>
  </si>
  <si>
    <t>(Gain) Loss on Sale of Investments - (CF)</t>
  </si>
  <si>
    <t>Deferred Policy Acquisition Costs - (CF)</t>
  </si>
  <si>
    <t>(Income) Loss On Equity Investments - (CF)</t>
  </si>
  <si>
    <t>Stock-Based Compensation (CF)</t>
  </si>
  <si>
    <t>Change in Accounts Receivable</t>
  </si>
  <si>
    <t>Reinsurance Payable - (CF)</t>
  </si>
  <si>
    <t>Change in Unearned Revenues</t>
  </si>
  <si>
    <t>Change In Deferred Taxes</t>
  </si>
  <si>
    <t>Change in insurance Reserves / Liabilities</t>
  </si>
  <si>
    <t>Change in Other Net Operating Assets (Collected)</t>
  </si>
  <si>
    <t>Other Operating Activities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</si>
  <si>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</si>
  <si>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</si>
  <si>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</si>
  <si>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</si>
  <si>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</si>
  <si>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</si>
  <si>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</si>
  <si>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</si>
  <si>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</si>
  <si>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</si>
  <si>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</si>
  <si>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</si>
  <si>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</si>
  <si>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</si>
  <si>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</si>
  <si>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</si>
  <si>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</si>
  <si>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</si>
  <si>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</si>
  <si>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</si>
  <si>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</si>
  <si>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</si>
  <si>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</si>
  <si>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</si>
  <si>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</si>
  <si>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</si>
  <si>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</si>
  <si>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</si>
  <si>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</si>
  <si>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</si>
  <si>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</si>
  <si>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</si>
  <si>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Mortgage Loans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</si>
  <si>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</si>
  <si>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</si>
  <si>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</si>
  <si>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</si>
  <si>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</si>
  <si>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</si>
  <si>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</si>
  <si>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</si>
  <si>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</si>
  <si>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</si>
  <si>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</si>
  <si>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Other Long-Term Assets, Total</t>
  </si>
  <si>
    <t>Total Assets</t>
  </si>
  <si>
    <t>Liabilities</t>
  </si>
  <si>
    <t>Insurance And Annuity Liabilities</t>
  </si>
  <si>
    <t>Unpaid Claims</t>
  </si>
  <si>
    <t>Unearned Premiums</t>
  </si>
  <si>
    <t>Reinsurance Payable - (BS)</t>
  </si>
  <si>
    <t>Current Portion of Leases</t>
  </si>
  <si>
    <t>Short-Term Borrowings</t>
  </si>
  <si>
    <t>Long-Term Debt</t>
  </si>
  <si>
    <t>Long-Term Leases</t>
  </si>
  <si>
    <t>Current Income Taxes Payable</t>
  </si>
  <si>
    <t>Other Current Liabilities - (Brok / FS / Ins. / REIT Template)</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</si>
  <si>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</si>
  <si>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</si>
  <si>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</si>
  <si>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</si>
  <si>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</si>
  <si>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</si>
  <si>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</si>
  <si>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</si>
  <si>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</si>
  <si>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</si>
  <si>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</si>
  <si>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</si>
  <si>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</si>
  <si>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</si>
  <si>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</si>
  <si>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</si>
  <si>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</si>
  <si>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15.43</t>
  </si>
  <si>
    <t>16.22</t>
  </si>
  <si>
    <t>17.55</t>
  </si>
  <si>
    <t>20.07</t>
  </si>
  <si>
    <t>21.6</t>
  </si>
  <si>
    <t>26.49</t>
  </si>
  <si>
    <t>30.43</t>
  </si>
  <si>
    <t>33.74</t>
  </si>
  <si>
    <t>32.81</t>
  </si>
  <si>
    <t>47.12</t>
  </si>
  <si>
    <t>Tangible Book Value</t>
  </si>
  <si>
    <t>Tangible Book Value Per Share</t>
  </si>
  <si>
    <t>15.14</t>
  </si>
  <si>
    <t>15.95</t>
  </si>
  <si>
    <t>15.4</t>
  </si>
  <si>
    <t>18.4</t>
  </si>
  <si>
    <t>20.02</t>
  </si>
  <si>
    <t>24.67</t>
  </si>
  <si>
    <t>28.72</t>
  </si>
  <si>
    <t>31.23</t>
  </si>
  <si>
    <t>30.63</t>
  </si>
  <si>
    <t>45.15</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</si>
  <si>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</si>
  <si>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</si>
  <si>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</si>
  <si>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</si>
  <si>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</si>
  <si>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</si>
  <si>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</si>
  <si>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</si>
  <si>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</si>
  <si>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</si>
  <si>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</si>
  <si>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</si>
  <si>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</si>
  <si>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</si>
  <si>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</si>
  <si>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</si>
  <si>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Stock-Based Compensation (IS)</t>
  </si>
  <si>
    <t>Other Operating Expenses</t>
  </si>
  <si>
    <t>Total Operating Expenses</t>
  </si>
  <si>
    <t>Operating Income</t>
  </si>
  <si>
    <t>Interest Expense, Total</t>
  </si>
  <si>
    <t>Income (Loss) on Equity Invest.</t>
  </si>
  <si>
    <t>Currency Exchange Gains (Loss)</t>
  </si>
  <si>
    <t>EBT, Excl. Unusual Items</t>
  </si>
  <si>
    <t>Total Merger &amp; Related Restructuring Charges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</si>
  <si>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</si>
  <si>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</si>
  <si>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</si>
  <si>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</si>
  <si>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</si>
  <si>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</si>
  <si>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</si>
  <si>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</si>
  <si>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</si>
  <si>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</si>
  <si>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</si>
  <si>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2.07</t>
  </si>
  <si>
    <t>1.41</t>
  </si>
  <si>
    <t>1.83</t>
  </si>
  <si>
    <t>1.4</t>
  </si>
  <si>
    <t>1.76</t>
  </si>
  <si>
    <t>3.97</t>
  </si>
  <si>
    <t>3.38</t>
  </si>
  <si>
    <t>5.34</t>
  </si>
  <si>
    <t>3.9</t>
  </si>
  <si>
    <t>11.94</t>
  </si>
  <si>
    <t>Basic EPS - Continuing Operations</t>
  </si>
  <si>
    <t>Basic Weighted Average Shares Outstanding</t>
  </si>
  <si>
    <t>Net EPS - Diluted</t>
  </si>
  <si>
    <t>2.01</t>
  </si>
  <si>
    <t>1.36</t>
  </si>
  <si>
    <t>1.78</t>
  </si>
  <si>
    <t>1.73</t>
  </si>
  <si>
    <t>3.87</t>
  </si>
  <si>
    <t>3.32</t>
  </si>
  <si>
    <t>5.23</t>
  </si>
  <si>
    <t>3.8</t>
  </si>
  <si>
    <t>11.62</t>
  </si>
  <si>
    <t>Diluted EPS - Continuing Operations</t>
  </si>
  <si>
    <t>Diluted Weighted Average Shares Outstanding</t>
  </si>
  <si>
    <t>Normalized Basic EPS</t>
  </si>
  <si>
    <t>1.38</t>
  </si>
  <si>
    <t>1.17</t>
  </si>
  <si>
    <t>1.18</t>
  </si>
  <si>
    <t>1.39</t>
  </si>
  <si>
    <t>2.76</t>
  </si>
  <si>
    <t>2.32</t>
  </si>
  <si>
    <t>3.57</t>
  </si>
  <si>
    <t>2.64</t>
  </si>
  <si>
    <t>6.06</t>
  </si>
  <si>
    <t>Normalized Diluted EPS</t>
  </si>
  <si>
    <t>1.34</t>
  </si>
  <si>
    <t>0.97</t>
  </si>
  <si>
    <t>1.13</t>
  </si>
  <si>
    <t>1.14</t>
  </si>
  <si>
    <t>1.37</t>
  </si>
  <si>
    <t>2.69</t>
  </si>
  <si>
    <t>2.28</t>
  </si>
  <si>
    <t>3.49</t>
  </si>
  <si>
    <t>2.57</t>
  </si>
  <si>
    <t>5.9</t>
  </si>
  <si>
    <t>Payout Ratio</t>
  </si>
  <si>
    <t>2.63</t>
  </si>
  <si>
    <t>4.08</t>
  </si>
  <si>
    <t>4.05</t>
  </si>
  <si>
    <t>7.43</t>
  </si>
  <si>
    <t>5.49</t>
  </si>
  <si>
    <t>2.54</t>
  </si>
  <si>
    <t>2.96</t>
  </si>
  <si>
    <t>2.24</t>
  </si>
  <si>
    <t>0.9</t>
  </si>
  <si>
    <t>EBITDA</t>
  </si>
  <si>
    <t>EBITA</t>
  </si>
  <si>
    <t>EBIT</t>
  </si>
  <si>
    <t>EBITDAR</t>
  </si>
  <si>
    <t>Total Revenues (As Reported)</t>
  </si>
  <si>
    <t>Effective Tax Rate - (Ratio)</t>
  </si>
  <si>
    <t>2.72</t>
  </si>
  <si>
    <t>7.16</t>
  </si>
  <si>
    <t>3.67</t>
  </si>
  <si>
    <t>16.85</t>
  </si>
  <si>
    <t>13.54</t>
  </si>
  <si>
    <t>8.43</t>
  </si>
  <si>
    <t>7.09</t>
  </si>
  <si>
    <t>5.43</t>
  </si>
  <si>
    <t>5.12</t>
  </si>
  <si>
    <t>-24.46</t>
  </si>
  <si>
    <t>Current Foreign Taxes</t>
  </si>
  <si>
    <t>Total Current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</si>
  <si>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</si>
  <si>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</si>
  <si>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</si>
  <si>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</si>
  <si>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</si>
  <si>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</si>
  <si>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</si>
  <si>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</si>
  <si>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</si>
  <si>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</si>
  <si>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</si>
  <si>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</si>
  <si>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2.42</t>
  </si>
  <si>
    <t>1.51</t>
  </si>
  <si>
    <t>2.18</t>
  </si>
  <si>
    <t>2.06</t>
  </si>
  <si>
    <t>3.58</t>
  </si>
  <si>
    <t>2.8</t>
  </si>
  <si>
    <t>3.12</t>
  </si>
  <si>
    <t>2.04</t>
  </si>
  <si>
    <t>4.19</t>
  </si>
  <si>
    <t>Return on Total Capital</t>
  </si>
  <si>
    <t>6.84</t>
  </si>
  <si>
    <t>4.04</t>
  </si>
  <si>
    <t>5.36</t>
  </si>
  <si>
    <t>4.9</t>
  </si>
  <si>
    <t>4.32</t>
  </si>
  <si>
    <t>8.91</t>
  </si>
  <si>
    <t>6.96</t>
  </si>
  <si>
    <t>8.14</t>
  </si>
  <si>
    <t>12.1</t>
  </si>
  <si>
    <t>Return On Equity %</t>
  </si>
  <si>
    <t>12.87</t>
  </si>
  <si>
    <t>7.38</t>
  </si>
  <si>
    <t>10.04</t>
  </si>
  <si>
    <t>6.44</t>
  </si>
  <si>
    <t>7.04</t>
  </si>
  <si>
    <t>14.88</t>
  </si>
  <si>
    <t>11.14</t>
  </si>
  <si>
    <t>16.26</t>
  </si>
  <si>
    <t>11.2</t>
  </si>
  <si>
    <t>28.41</t>
  </si>
  <si>
    <t>Return on Common Equity</t>
  </si>
  <si>
    <t>14.6</t>
  </si>
  <si>
    <t>8.83</t>
  </si>
  <si>
    <t>10.88</t>
  </si>
  <si>
    <t>7.97</t>
  </si>
  <si>
    <t>8.65</t>
  </si>
  <si>
    <t>16.46</t>
  </si>
  <si>
    <t>11.84</t>
  </si>
  <si>
    <t>16.72</t>
  </si>
  <si>
    <t>11.58</t>
  </si>
  <si>
    <t>29.75</t>
  </si>
  <si>
    <t>Margin Analysis</t>
  </si>
  <si>
    <t>Gross Profit Margin %</t>
  </si>
  <si>
    <t>35.41</t>
  </si>
  <si>
    <t>30.59</t>
  </si>
  <si>
    <t>35.84</t>
  </si>
  <si>
    <t>33.49</t>
  </si>
  <si>
    <t>32.2</t>
  </si>
  <si>
    <t>42.63</t>
  </si>
  <si>
    <t>33.21</t>
  </si>
  <si>
    <t>36.35</t>
  </si>
  <si>
    <t>29.62</t>
  </si>
  <si>
    <t>37.23</t>
  </si>
  <si>
    <t>SG&amp;A Margin</t>
  </si>
  <si>
    <t>1.11</t>
  </si>
  <si>
    <t>1.09</t>
  </si>
  <si>
    <t>1.22</t>
  </si>
  <si>
    <t>0.95</t>
  </si>
  <si>
    <t>0.8</t>
  </si>
  <si>
    <t>0.83</t>
  </si>
  <si>
    <t>0.98</t>
  </si>
  <si>
    <t>0.7</t>
  </si>
  <si>
    <t>EBITDA Margin %</t>
  </si>
  <si>
    <t>20.71</t>
  </si>
  <si>
    <t>14.48</t>
  </si>
  <si>
    <t>20.99</t>
  </si>
  <si>
    <t>20.23</t>
  </si>
  <si>
    <t>18.55</t>
  </si>
  <si>
    <t>30.13</t>
  </si>
  <si>
    <t>22.14</t>
  </si>
  <si>
    <t>24.72</t>
  </si>
  <si>
    <t>16.9</t>
  </si>
  <si>
    <t>26.98</t>
  </si>
  <si>
    <t>EBITA Margin %</t>
  </si>
  <si>
    <t>EBIT Margin %</t>
  </si>
  <si>
    <t>20.21</t>
  </si>
  <si>
    <t>13.89</t>
  </si>
  <si>
    <t>20.56</t>
  </si>
  <si>
    <t>17.99</t>
  </si>
  <si>
    <t>16.61</t>
  </si>
  <si>
    <t>28.94</t>
  </si>
  <si>
    <t>21.33</t>
  </si>
  <si>
    <t>23.82</t>
  </si>
  <si>
    <t>15.8</t>
  </si>
  <si>
    <t>26.29</t>
  </si>
  <si>
    <t>Income From Continuing Operations Margin %</t>
  </si>
  <si>
    <t>20.59</t>
  </si>
  <si>
    <t>13.38</t>
  </si>
  <si>
    <t>18.46</t>
  </si>
  <si>
    <t>11.19</t>
  </si>
  <si>
    <t>13.35</t>
  </si>
  <si>
    <t>24.44</t>
  </si>
  <si>
    <t>17.19</t>
  </si>
  <si>
    <t>24.21</t>
  </si>
  <si>
    <t>15.42</t>
  </si>
  <si>
    <t>32.58</t>
  </si>
  <si>
    <t>Net Income Margin %</t>
  </si>
  <si>
    <t>20.92</t>
  </si>
  <si>
    <t>13.66</t>
  </si>
  <si>
    <t>15.52</t>
  </si>
  <si>
    <t>13.91</t>
  </si>
  <si>
    <t>23.62</t>
  </si>
  <si>
    <t>16.49</t>
  </si>
  <si>
    <t>23.32</t>
  </si>
  <si>
    <t>15.36</t>
  </si>
  <si>
    <t>32.59</t>
  </si>
  <si>
    <t>Net Avail. For Common Margin %</t>
  </si>
  <si>
    <t>20.37</t>
  </si>
  <si>
    <t>13.1</t>
  </si>
  <si>
    <t>14.89</t>
  </si>
  <si>
    <t>10.07</t>
  </si>
  <si>
    <t>13.09</t>
  </si>
  <si>
    <t>23.02</t>
  </si>
  <si>
    <t>22.63</t>
  </si>
  <si>
    <t>14.94</t>
  </si>
  <si>
    <t>32.29</t>
  </si>
  <si>
    <t>Normalized Net Income Margin</t>
  </si>
  <si>
    <t>13.56</t>
  </si>
  <si>
    <t>9.29</t>
  </si>
  <si>
    <t>9.49</t>
  </si>
  <si>
    <t>8.47</t>
  </si>
  <si>
    <t>10.35</t>
  </si>
  <si>
    <t>15.99</t>
  </si>
  <si>
    <t>10.96</t>
  </si>
  <si>
    <t>15.12</t>
  </si>
  <si>
    <t>10.11</t>
  </si>
  <si>
    <t>16.4</t>
  </si>
  <si>
    <t>Levered Free Cash Flow Margin</t>
  </si>
  <si>
    <t>-127.56</t>
  </si>
  <si>
    <t>24.13</t>
  </si>
  <si>
    <t>-119.54</t>
  </si>
  <si>
    <t>-136.48</t>
  </si>
  <si>
    <t>-131.81</t>
  </si>
  <si>
    <t>-111.2</t>
  </si>
  <si>
    <t>-114.73</t>
  </si>
  <si>
    <t>-94.07</t>
  </si>
  <si>
    <t>-107.92</t>
  </si>
  <si>
    <t>-88.57</t>
  </si>
  <si>
    <t>Unlevered Free Cash Flow Margin</t>
  </si>
  <si>
    <t>-126.84</t>
  </si>
  <si>
    <t>24.86</t>
  </si>
  <si>
    <t>-118.61</t>
  </si>
  <si>
    <t>-135.17</t>
  </si>
  <si>
    <t>-130.43</t>
  </si>
  <si>
    <t>-110.11</t>
  </si>
  <si>
    <t>-113.68</t>
  </si>
  <si>
    <t>-93.13</t>
  </si>
  <si>
    <t>-107.07</t>
  </si>
  <si>
    <t>-87.96</t>
  </si>
  <si>
    <t>Asset Turnover</t>
  </si>
  <si>
    <t>0.19</t>
  </si>
  <si>
    <t>0.17</t>
  </si>
  <si>
    <t>0.18</t>
  </si>
  <si>
    <t>0.2</t>
  </si>
  <si>
    <t>0.21</t>
  </si>
  <si>
    <t>0.26</t>
  </si>
  <si>
    <t>Fixed Assets Turnover</t>
  </si>
  <si>
    <t>68.87</t>
  </si>
  <si>
    <t>83.05</t>
  </si>
  <si>
    <t>83.64</t>
  </si>
  <si>
    <t>109.95</t>
  </si>
  <si>
    <t>Receivables Turnover (Average Receivables)</t>
  </si>
  <si>
    <t>6.33</t>
  </si>
  <si>
    <t>4.23</t>
  </si>
  <si>
    <t>4.14</t>
  </si>
  <si>
    <t>4.82</t>
  </si>
  <si>
    <t>4.76</t>
  </si>
  <si>
    <t>4.17</t>
  </si>
  <si>
    <t>3.91</t>
  </si>
  <si>
    <t>3.61</t>
  </si>
  <si>
    <t>3.25</t>
  </si>
  <si>
    <t>3.26</t>
  </si>
  <si>
    <t>Short Term Liquidity</t>
  </si>
  <si>
    <t>Current Ratio</t>
  </si>
  <si>
    <t>0.5</t>
  </si>
  <si>
    <t>1.01</t>
  </si>
  <si>
    <t>1.19</t>
  </si>
  <si>
    <t>1.21</t>
  </si>
  <si>
    <t>1.35</t>
  </si>
  <si>
    <t>1.12</t>
  </si>
  <si>
    <t>Quick Ratio</t>
  </si>
  <si>
    <t>0.67</t>
  </si>
  <si>
    <t>0.31</t>
  </si>
  <si>
    <t>0.61</t>
  </si>
  <si>
    <t>0.74</t>
  </si>
  <si>
    <t>0.68</t>
  </si>
  <si>
    <t>0.75</t>
  </si>
  <si>
    <t>0.55</t>
  </si>
  <si>
    <t>0.54</t>
  </si>
  <si>
    <t>Operating Cash Flow to Current Liabilities</t>
  </si>
  <si>
    <t>0.08</t>
  </si>
  <si>
    <t>0.14</t>
  </si>
  <si>
    <t>0.27</t>
  </si>
  <si>
    <t>0.25</t>
  </si>
  <si>
    <t>0.33</t>
  </si>
  <si>
    <t>Days Sales Outstanding (Average Receivables)</t>
  </si>
  <si>
    <t>57.63</t>
  </si>
  <si>
    <t>86.38</t>
  </si>
  <si>
    <t>88.49</t>
  </si>
  <si>
    <t>75.8</t>
  </si>
  <si>
    <t>76.66</t>
  </si>
  <si>
    <t>87.57</t>
  </si>
  <si>
    <t>93.63</t>
  </si>
  <si>
    <t>101.21</t>
  </si>
  <si>
    <t>112.25</t>
  </si>
  <si>
    <t>112.09</t>
  </si>
  <si>
    <t>Average Days Payable Outstanding</t>
  </si>
  <si>
    <t>857.48</t>
  </si>
  <si>
    <t>821.31</t>
  </si>
  <si>
    <t>693.97</t>
  </si>
  <si>
    <t>768.32</t>
  </si>
  <si>
    <t>789.7</t>
  </si>
  <si>
    <t>640.98</t>
  </si>
  <si>
    <t>751.93</t>
  </si>
  <si>
    <t>731.03</t>
  </si>
  <si>
    <t>Long Term Solvency</t>
  </si>
  <si>
    <t>Total Debt/Equity</t>
  </si>
  <si>
    <t>34.92</t>
  </si>
  <si>
    <t>29.53</t>
  </si>
  <si>
    <t>23.6</t>
  </si>
  <si>
    <t>23.56</t>
  </si>
  <si>
    <t>24.71</t>
  </si>
  <si>
    <t>21.03</t>
  </si>
  <si>
    <t>22.27</t>
  </si>
  <si>
    <t>15.7</t>
  </si>
  <si>
    <t>Total Debt / Total Capital</t>
  </si>
  <si>
    <t>11.78</t>
  </si>
  <si>
    <t>19.35</t>
  </si>
  <si>
    <t>25.88</t>
  </si>
  <si>
    <t>22.8</t>
  </si>
  <si>
    <t>19.09</t>
  </si>
  <si>
    <t>19.07</t>
  </si>
  <si>
    <t>19.81</t>
  </si>
  <si>
    <t>17.38</t>
  </si>
  <si>
    <t>18.21</t>
  </si>
  <si>
    <t>13.57</t>
  </si>
  <si>
    <t>LT Debt/Equity</t>
  </si>
  <si>
    <t>12.64</t>
  </si>
  <si>
    <t>18.49</t>
  </si>
  <si>
    <t>26.73</t>
  </si>
  <si>
    <t>24.88</t>
  </si>
  <si>
    <t>20.97</t>
  </si>
  <si>
    <t>20.11</t>
  </si>
  <si>
    <t>22.31</t>
  </si>
  <si>
    <t>20.8</t>
  </si>
  <si>
    <t>22.02</t>
  </si>
  <si>
    <t>15.53</t>
  </si>
  <si>
    <t>Long-Term Debt / Total Capital</t>
  </si>
  <si>
    <t>11.15</t>
  </si>
  <si>
    <t>14.91</t>
  </si>
  <si>
    <t>19.21</t>
  </si>
  <si>
    <t>16.97</t>
  </si>
  <si>
    <t>16.27</t>
  </si>
  <si>
    <t>17.89</t>
  </si>
  <si>
    <t>17.18</t>
  </si>
  <si>
    <t>18.01</t>
  </si>
  <si>
    <t>13.42</t>
  </si>
  <si>
    <t>Total Liabilities / Total Assets</t>
  </si>
  <si>
    <t>67.66</t>
  </si>
  <si>
    <t>69.16</t>
  </si>
  <si>
    <t>68.3</t>
  </si>
  <si>
    <t>68.03</t>
  </si>
  <si>
    <t>67.6</t>
  </si>
  <si>
    <t>67.49</t>
  </si>
  <si>
    <t>67.68</t>
  </si>
  <si>
    <t>69.94</t>
  </si>
  <si>
    <t>73.08</t>
  </si>
  <si>
    <t>68.84</t>
  </si>
  <si>
    <t>EBIT / Interest Expense</t>
  </si>
  <si>
    <t>17.67</t>
  </si>
  <si>
    <t>11.92</t>
  </si>
  <si>
    <t>13.85</t>
  </si>
  <si>
    <t>8.62</t>
  </si>
  <si>
    <t>7.51</t>
  </si>
  <si>
    <t>16.59</t>
  </si>
  <si>
    <t>12.67</t>
  </si>
  <si>
    <t>11.66</t>
  </si>
  <si>
    <t>26.95</t>
  </si>
  <si>
    <t>EBITDA / Interest Expense</t>
  </si>
  <si>
    <t>18.1</t>
  </si>
  <si>
    <t>12.42</t>
  </si>
  <si>
    <t>14.14</t>
  </si>
  <si>
    <t>9.69</t>
  </si>
  <si>
    <t>8.39</t>
  </si>
  <si>
    <t>17.52</t>
  </si>
  <si>
    <t>16.62</t>
  </si>
  <si>
    <t>12.73</t>
  </si>
  <si>
    <t>27.89</t>
  </si>
  <si>
    <t>(EBITDA - Capex) / Interest Expense</t>
  </si>
  <si>
    <t>12.08</t>
  </si>
  <si>
    <t>9.5</t>
  </si>
  <si>
    <t>17.21</t>
  </si>
  <si>
    <t>16.32</t>
  </si>
  <si>
    <t>12.34</t>
  </si>
  <si>
    <t>27.5</t>
  </si>
  <si>
    <t>Total Debt / EBITDA</t>
  </si>
  <si>
    <t>1.15</t>
  </si>
  <si>
    <t>3.01</t>
  </si>
  <si>
    <t>3.47</t>
  </si>
  <si>
    <t>2.66</t>
  </si>
  <si>
    <t>2.44</t>
  </si>
  <si>
    <t>1.8</t>
  </si>
  <si>
    <t>1.23</t>
  </si>
  <si>
    <t>0.78</t>
  </si>
  <si>
    <t>Net Debt / EBITDA</t>
  </si>
  <si>
    <t>0.56</t>
  </si>
  <si>
    <t>2.13</t>
  </si>
  <si>
    <t>1.03</t>
  </si>
  <si>
    <t>1.33</t>
  </si>
  <si>
    <t>0.86</t>
  </si>
  <si>
    <t>0.53</t>
  </si>
  <si>
    <t>Total Debt / (EBITDA - Capex)</t>
  </si>
  <si>
    <t>3.1</t>
  </si>
  <si>
    <t>3.53</t>
  </si>
  <si>
    <t>2.71</t>
  </si>
  <si>
    <t>2.51</t>
  </si>
  <si>
    <t>1.84</t>
  </si>
  <si>
    <t>1.25</t>
  </si>
  <si>
    <t>1.79</t>
  </si>
  <si>
    <t>0.79</t>
  </si>
  <si>
    <t>Net Debt / (EBITDA - Capex)</t>
  </si>
  <si>
    <t>0.58</t>
  </si>
  <si>
    <t>2.1</t>
  </si>
  <si>
    <t>2.61</t>
  </si>
  <si>
    <t>2.17</t>
  </si>
  <si>
    <t>1.85</t>
  </si>
  <si>
    <t>1.05</t>
  </si>
  <si>
    <t>0.88</t>
  </si>
  <si>
    <t>1.26</t>
  </si>
  <si>
    <t>Growth Over Prior Year</t>
  </si>
  <si>
    <t>Total Revenues, 1 Yr. Growth %</t>
  </si>
  <si>
    <t>13.12</t>
  </si>
  <si>
    <t>-1.31</t>
  </si>
  <si>
    <t>13.39</t>
  </si>
  <si>
    <t>26.07</t>
  </si>
  <si>
    <t>-3.14</t>
  </si>
  <si>
    <t>27.11</t>
  </si>
  <si>
    <t>23.05</t>
  </si>
  <si>
    <t>8.71</t>
  </si>
  <si>
    <t>3.94</t>
  </si>
  <si>
    <t>41.83</t>
  </si>
  <si>
    <t>Gross Profit, 1 Yr. Growth %</t>
  </si>
  <si>
    <t>-14.74</t>
  </si>
  <si>
    <t>32.86</t>
  </si>
  <si>
    <t>17.02</t>
  </si>
  <si>
    <t>-6.85</t>
  </si>
  <si>
    <t>68.28</t>
  </si>
  <si>
    <t>-4.16</t>
  </si>
  <si>
    <t>19.47</t>
  </si>
  <si>
    <t>-15.3</t>
  </si>
  <si>
    <t>78.42</t>
  </si>
  <si>
    <t>EBITDA, 1 Yr. Growth %</t>
  </si>
  <si>
    <t>-31.02</t>
  </si>
  <si>
    <t>64.38</t>
  </si>
  <si>
    <t>21.52</t>
  </si>
  <si>
    <t>-11.2</t>
  </si>
  <si>
    <t>104.84</t>
  </si>
  <si>
    <t>-9.58</t>
  </si>
  <si>
    <t>22.24</t>
  </si>
  <si>
    <t>-28.92</t>
  </si>
  <si>
    <t>126.82</t>
  </si>
  <si>
    <t>EBITA, 1 Yr. Growth %</t>
  </si>
  <si>
    <t>EBIT, 1 Yr. Growth %</t>
  </si>
  <si>
    <t>-32.15</t>
  </si>
  <si>
    <t>67.75</t>
  </si>
  <si>
    <t>10.37</t>
  </si>
  <si>
    <t>-10.61</t>
  </si>
  <si>
    <t>119.55</t>
  </si>
  <si>
    <t>-9.32</t>
  </si>
  <si>
    <t>-31.06</t>
  </si>
  <si>
    <t>136.41</t>
  </si>
  <si>
    <t>Earnings From Cont. Operations, 1 Yr. Growth %</t>
  </si>
  <si>
    <t>15.71</t>
  </si>
  <si>
    <t>-35.88</t>
  </si>
  <si>
    <t>56.51</t>
  </si>
  <si>
    <t>-23.6</t>
  </si>
  <si>
    <t>15.58</t>
  </si>
  <si>
    <t>132.65</t>
  </si>
  <si>
    <t>-13.44</t>
  </si>
  <si>
    <t>52.79</t>
  </si>
  <si>
    <t>-33.8</t>
  </si>
  <si>
    <t>199.73</t>
  </si>
  <si>
    <t>Net Income, 1 Yr. Growth %</t>
  </si>
  <si>
    <t>17.56</t>
  </si>
  <si>
    <t>-35.55</t>
  </si>
  <si>
    <t>28.82</t>
  </si>
  <si>
    <t>-10.6</t>
  </si>
  <si>
    <t>22.4</t>
  </si>
  <si>
    <t>115.88</t>
  </si>
  <si>
    <t>-14.1</t>
  </si>
  <si>
    <t>53.46</t>
  </si>
  <si>
    <t>-31.52</t>
  </si>
  <si>
    <t>201.02</t>
  </si>
  <si>
    <t>Normalized Net Income, 1 Yr. Growth %</t>
  </si>
  <si>
    <t>16.52</t>
  </si>
  <si>
    <t>-32.38</t>
  </si>
  <si>
    <t>15.82</t>
  </si>
  <si>
    <t>12.56</t>
  </si>
  <si>
    <t>18.31</t>
  </si>
  <si>
    <t>94.68</t>
  </si>
  <si>
    <t>-15.66</t>
  </si>
  <si>
    <t>49.72</t>
  </si>
  <si>
    <t>-30.53</t>
  </si>
  <si>
    <t>130.39</t>
  </si>
  <si>
    <t>Diluted EPS Before Extra, 1 Yr. Growth %</t>
  </si>
  <si>
    <t>18.74</t>
  </si>
  <si>
    <t>-32.06</t>
  </si>
  <si>
    <t>30.32</t>
  </si>
  <si>
    <t>-23.64</t>
  </si>
  <si>
    <t>27.21</t>
  </si>
  <si>
    <t>123.7</t>
  </si>
  <si>
    <t>-14.21</t>
  </si>
  <si>
    <t>57.53</t>
  </si>
  <si>
    <t>-27.34</t>
  </si>
  <si>
    <t>205.79</t>
  </si>
  <si>
    <t>Net Property, Plant and Equip., 1 Yr. Growth %</t>
  </si>
  <si>
    <t>-11.96</t>
  </si>
  <si>
    <t>-7.83</t>
  </si>
  <si>
    <t>15.21</t>
  </si>
  <si>
    <t>1.63</t>
  </si>
  <si>
    <t>Accounts Receivable, 1 Yr. Growth %</t>
  </si>
  <si>
    <t>28.2</t>
  </si>
  <si>
    <t>3.66</t>
  </si>
  <si>
    <t>9.05</t>
  </si>
  <si>
    <t>5.86</t>
  </si>
  <si>
    <t>14.44</t>
  </si>
  <si>
    <t>36.91</t>
  </si>
  <si>
    <t>16.07</t>
  </si>
  <si>
    <t>27.55</t>
  </si>
  <si>
    <t>37.65</t>
  </si>
  <si>
    <t>28.11</t>
  </si>
  <si>
    <t>Total Assets, 1 Yr. Growth %</t>
  </si>
  <si>
    <t>12.49</t>
  </si>
  <si>
    <t>5.32</t>
  </si>
  <si>
    <t>26.94</t>
  </si>
  <si>
    <t>9.12</t>
  </si>
  <si>
    <t>0.52</t>
  </si>
  <si>
    <t>17.59</t>
  </si>
  <si>
    <t>14.25</t>
  </si>
  <si>
    <t>4.2</t>
  </si>
  <si>
    <t>6.41</t>
  </si>
  <si>
    <t>22.75</t>
  </si>
  <si>
    <t>Common Equity, 1 Yr. Growth %</t>
  </si>
  <si>
    <t>9.07</t>
  </si>
  <si>
    <t>1.29</t>
  </si>
  <si>
    <t>9.22</t>
  </si>
  <si>
    <t>10.54</t>
  </si>
  <si>
    <t>23.76</t>
  </si>
  <si>
    <t>15.01</t>
  </si>
  <si>
    <t>3.16</t>
  </si>
  <si>
    <t>45.06</t>
  </si>
  <si>
    <t>Tangible Book Value, 1 Yr. Growth %</t>
  </si>
  <si>
    <t>7.56</t>
  </si>
  <si>
    <t>1.52</t>
  </si>
  <si>
    <t>-2.54</t>
  </si>
  <si>
    <t>28.29</t>
  </si>
  <si>
    <t>11.74</t>
  </si>
  <si>
    <t>24.35</t>
  </si>
  <si>
    <t>16.57</t>
  </si>
  <si>
    <t>-4.21</t>
  </si>
  <si>
    <t>48.92</t>
  </si>
  <si>
    <t>Cash From Operations, 1 Yr. Growth %</t>
  </si>
  <si>
    <t>21.89</t>
  </si>
  <si>
    <t>-3.78</t>
  </si>
  <si>
    <t>39.96</t>
  </si>
  <si>
    <t>-20.34</t>
  </si>
  <si>
    <t>42.42</t>
  </si>
  <si>
    <t>31.37</t>
  </si>
  <si>
    <t>40.91</t>
  </si>
  <si>
    <t>11.31</t>
  </si>
  <si>
    <t>50.66</t>
  </si>
  <si>
    <t>Capital Expenditures, 1 Yr. Growth %</t>
  </si>
  <si>
    <t>13.62</t>
  </si>
  <si>
    <t>-20.86</t>
  </si>
  <si>
    <t>-2.75</t>
  </si>
  <si>
    <t>49.26</t>
  </si>
  <si>
    <t>30.51</t>
  </si>
  <si>
    <t>26.93</t>
  </si>
  <si>
    <t>5.38</t>
  </si>
  <si>
    <t>3.82</t>
  </si>
  <si>
    <t>24.83</t>
  </si>
  <si>
    <t>Levered Free Cash Flow, 1 Yr. Growth %</t>
  </si>
  <si>
    <t>-6.48</t>
  </si>
  <si>
    <t>-559.84</t>
  </si>
  <si>
    <t>-722.03</t>
  </si>
  <si>
    <t>-617.57</t>
  </si>
  <si>
    <t>-532.99</t>
  </si>
  <si>
    <t>-391.29</t>
  </si>
  <si>
    <t>-457.43</t>
  </si>
  <si>
    <t>Unlevered Free Cash Flow, 1 Yr. Growth %</t>
  </si>
  <si>
    <t>-6.29</t>
  </si>
  <si>
    <t>-544.43</t>
  </si>
  <si>
    <t>-680.63</t>
  </si>
  <si>
    <t>-593.12</t>
  </si>
  <si>
    <t>-510.34</t>
  </si>
  <si>
    <t>-382.1</t>
  </si>
  <si>
    <t>-446.57</t>
  </si>
  <si>
    <t>Compound Annual Growth Rate Over Two Years</t>
  </si>
  <si>
    <t>Total Revenues, 2 Yr. CAGR %</t>
  </si>
  <si>
    <t>7.03</t>
  </si>
  <si>
    <t>5.66</t>
  </si>
  <si>
    <t>5.78</t>
  </si>
  <si>
    <t>19.56</t>
  </si>
  <si>
    <t>10.5</t>
  </si>
  <si>
    <t>25.06</t>
  </si>
  <si>
    <t>15.57</t>
  </si>
  <si>
    <t>6.3</t>
  </si>
  <si>
    <t>21.42</t>
  </si>
  <si>
    <t>Gross Profit, 2 Yr. CAGR %</t>
  </si>
  <si>
    <t>12.69</t>
  </si>
  <si>
    <t>-3.11</t>
  </si>
  <si>
    <t>6.43</t>
  </si>
  <si>
    <t>24.14</t>
  </si>
  <si>
    <t>4.4</t>
  </si>
  <si>
    <t>25.2</t>
  </si>
  <si>
    <t>26.99</t>
  </si>
  <si>
    <t>6.73</t>
  </si>
  <si>
    <t>0.6</t>
  </si>
  <si>
    <t>22.91</t>
  </si>
  <si>
    <t>EBITDA, 2 Yr. CAGR %</t>
  </si>
  <si>
    <t>-15.23</t>
  </si>
  <si>
    <t>6.49</t>
  </si>
  <si>
    <t>41.34</t>
  </si>
  <si>
    <t>3.36</t>
  </si>
  <si>
    <t>35.4</t>
  </si>
  <si>
    <t>36.09</t>
  </si>
  <si>
    <t>4.72</t>
  </si>
  <si>
    <t>-6.79</t>
  </si>
  <si>
    <t>EBITA, 2 Yr. CAGR %</t>
  </si>
  <si>
    <t>13.01</t>
  </si>
  <si>
    <t>-14.63</t>
  </si>
  <si>
    <t>7.8</t>
  </si>
  <si>
    <t>EBIT, 2 Yr. CAGR %</t>
  </si>
  <si>
    <t>11.63</t>
  </si>
  <si>
    <t>-16.36</t>
  </si>
  <si>
    <t>6.68</t>
  </si>
  <si>
    <t>36.07</t>
  </si>
  <si>
    <t>-1.17</t>
  </si>
  <si>
    <t>40.71</t>
  </si>
  <si>
    <t>41.1</t>
  </si>
  <si>
    <t>4.89</t>
  </si>
  <si>
    <t>-8.17</t>
  </si>
  <si>
    <t>27.61</t>
  </si>
  <si>
    <t>Earnings From Cont. Operations, 2 Yr. CAGR %</t>
  </si>
  <si>
    <t>17.64</t>
  </si>
  <si>
    <t>-13.86</t>
  </si>
  <si>
    <t>9.35</t>
  </si>
  <si>
    <t>-6.03</t>
  </si>
  <si>
    <t>63.98</t>
  </si>
  <si>
    <t>41.91</t>
  </si>
  <si>
    <t>0.57</t>
  </si>
  <si>
    <t>40.85</t>
  </si>
  <si>
    <t>Net Income, 2 Yr. CAGR %</t>
  </si>
  <si>
    <t>18.58</t>
  </si>
  <si>
    <t>-12.96</t>
  </si>
  <si>
    <t>-8.88</t>
  </si>
  <si>
    <t>7.31</t>
  </si>
  <si>
    <t>4.6</t>
  </si>
  <si>
    <t>62.55</t>
  </si>
  <si>
    <t>36.17</t>
  </si>
  <si>
    <t>14.81</t>
  </si>
  <si>
    <t>43.52</t>
  </si>
  <si>
    <t>Normalized Net Income, 2 Yr. CAGR %</t>
  </si>
  <si>
    <t>21.16</t>
  </si>
  <si>
    <t>-11.23</t>
  </si>
  <si>
    <t>-11.5</t>
  </si>
  <si>
    <t>14.18</t>
  </si>
  <si>
    <t>14.61</t>
  </si>
  <si>
    <t>52.44</t>
  </si>
  <si>
    <t>28.13</t>
  </si>
  <si>
    <t>12.37</t>
  </si>
  <si>
    <t>1.99</t>
  </si>
  <si>
    <t>26.48</t>
  </si>
  <si>
    <t>Diluted EPS Before Extra, 2 Yr. CAGR %</t>
  </si>
  <si>
    <t>22.22</t>
  </si>
  <si>
    <t>-10.18</t>
  </si>
  <si>
    <t>-5.91</t>
  </si>
  <si>
    <t>-0.24</t>
  </si>
  <si>
    <t>-1.41</t>
  </si>
  <si>
    <t>68.69</t>
  </si>
  <si>
    <t>38.53</t>
  </si>
  <si>
    <t>16.25</t>
  </si>
  <si>
    <t>6.98</t>
  </si>
  <si>
    <t>49.06</t>
  </si>
  <si>
    <t>Net Property, Plant and Equip., 2 Yr. CAGR %</t>
  </si>
  <si>
    <t>-9.92</t>
  </si>
  <si>
    <t>3.05</t>
  </si>
  <si>
    <t>8.17</t>
  </si>
  <si>
    <t>Accounts Receivable, 2 Yr. CAGR %</t>
  </si>
  <si>
    <t>18.09</t>
  </si>
  <si>
    <t>35.06</t>
  </si>
  <si>
    <t>6.32</t>
  </si>
  <si>
    <t>7.44</t>
  </si>
  <si>
    <t>10.06</t>
  </si>
  <si>
    <t>25.17</t>
  </si>
  <si>
    <t>26.06</t>
  </si>
  <si>
    <t>21.67</t>
  </si>
  <si>
    <t>32.5</t>
  </si>
  <si>
    <t>32.8</t>
  </si>
  <si>
    <t>Total Assets, 2 Yr. CAGR %</t>
  </si>
  <si>
    <t>8.84</t>
  </si>
  <si>
    <t>17.69</t>
  </si>
  <si>
    <t>4.73</t>
  </si>
  <si>
    <t>8.72</t>
  </si>
  <si>
    <t>15.91</t>
  </si>
  <si>
    <t>9.11</t>
  </si>
  <si>
    <t>5.3</t>
  </si>
  <si>
    <t>14.28</t>
  </si>
  <si>
    <t>Common Equity, 2 Yr. CAGR %</t>
  </si>
  <si>
    <t>9.47</t>
  </si>
  <si>
    <t>5.11</t>
  </si>
  <si>
    <t>4.83</t>
  </si>
  <si>
    <t>15.81</t>
  </si>
  <si>
    <t>16.51</t>
  </si>
  <si>
    <t>16.96</t>
  </si>
  <si>
    <t>19.3</t>
  </si>
  <si>
    <t>8.93</t>
  </si>
  <si>
    <t>17.39</t>
  </si>
  <si>
    <t>Tangible Book Value, 2 Yr. CAGR %</t>
  </si>
  <si>
    <t>8.87</t>
  </si>
  <si>
    <t>4.5</t>
  </si>
  <si>
    <t>-0.86</t>
  </si>
  <si>
    <t>11.82</t>
  </si>
  <si>
    <t>19.73</t>
  </si>
  <si>
    <t>17.88</t>
  </si>
  <si>
    <t>20.4</t>
  </si>
  <si>
    <t>8.61</t>
  </si>
  <si>
    <t>-1.55</t>
  </si>
  <si>
    <t>19.44</t>
  </si>
  <si>
    <t>Cash From Operations, 2 Yr. CAGR %</t>
  </si>
  <si>
    <t>6.08</t>
  </si>
  <si>
    <t>8.3</t>
  </si>
  <si>
    <t>16.04</t>
  </si>
  <si>
    <t>5.59</t>
  </si>
  <si>
    <t>6.4</t>
  </si>
  <si>
    <t>36.78</t>
  </si>
  <si>
    <t>36.06</t>
  </si>
  <si>
    <t>29.35</t>
  </si>
  <si>
    <t>14.97</t>
  </si>
  <si>
    <t>29.56</t>
  </si>
  <si>
    <t>Capital Expenditures, 2 Yr. CAGR %</t>
  </si>
  <si>
    <t>-5.17</t>
  </si>
  <si>
    <t>-12.27</t>
  </si>
  <si>
    <t>20.48</t>
  </si>
  <si>
    <t>39.57</t>
  </si>
  <si>
    <t>28.71</t>
  </si>
  <si>
    <t>15.65</t>
  </si>
  <si>
    <t>4.59</t>
  </si>
  <si>
    <t>13.84</t>
  </si>
  <si>
    <t>12.62</t>
  </si>
  <si>
    <t>Levered Free Cash Flow, 2 Yr. CAGR %</t>
  </si>
  <si>
    <t>89.4</t>
  </si>
  <si>
    <t>60.66</t>
  </si>
  <si>
    <t>132.13</t>
  </si>
  <si>
    <t>297.01</t>
  </si>
  <si>
    <t>107.04</t>
  </si>
  <si>
    <t>424.79</t>
  </si>
  <si>
    <t>181.02</t>
  </si>
  <si>
    <t>114.65</t>
  </si>
  <si>
    <t>127.23</t>
  </si>
  <si>
    <t>84.14</t>
  </si>
  <si>
    <t>Unlevered Free Cash Flow, 2 Yr. CAGR %</t>
  </si>
  <si>
    <t>87.7</t>
  </si>
  <si>
    <t>66.95</t>
  </si>
  <si>
    <t>127.97</t>
  </si>
  <si>
    <t>283.97</t>
  </si>
  <si>
    <t>103.46</t>
  </si>
  <si>
    <t>364.78</t>
  </si>
  <si>
    <t>171.6</t>
  </si>
  <si>
    <t>109.43</t>
  </si>
  <si>
    <t>121.45</t>
  </si>
  <si>
    <t>81.3</t>
  </si>
  <si>
    <t>Compound Annual Growth Rate Over Three Years</t>
  </si>
  <si>
    <t>Total Revenues, 3 Yr. CAGR %</t>
  </si>
  <si>
    <t>9.2</t>
  </si>
  <si>
    <t>12.16</t>
  </si>
  <si>
    <t>11.46</t>
  </si>
  <si>
    <t>15.78</t>
  </si>
  <si>
    <t>14.85</t>
  </si>
  <si>
    <t>19.28</t>
  </si>
  <si>
    <t>11.55</t>
  </si>
  <si>
    <t>Gross Profit, 3 Yr. CAGR %</t>
  </si>
  <si>
    <t>17.4</t>
  </si>
  <si>
    <t>2.68</t>
  </si>
  <si>
    <t>7.65</t>
  </si>
  <si>
    <t>10.09</t>
  </si>
  <si>
    <t>12.8</t>
  </si>
  <si>
    <t>22.41</t>
  </si>
  <si>
    <t>14.53</t>
  </si>
  <si>
    <t>24.19</t>
  </si>
  <si>
    <t>-1.19</t>
  </si>
  <si>
    <t>21.73</t>
  </si>
  <si>
    <t>EBITDA, 3 Yr. CAGR %</t>
  </si>
  <si>
    <t>5.71</t>
  </si>
  <si>
    <t>11.28</t>
  </si>
  <si>
    <t>21.05</t>
  </si>
  <si>
    <t>30.17</t>
  </si>
  <si>
    <t>18.35</t>
  </si>
  <si>
    <t>30.92</t>
  </si>
  <si>
    <t>-7.97</t>
  </si>
  <si>
    <t>25.29</t>
  </si>
  <si>
    <t>EBITA, 3 Yr. CAGR %</t>
  </si>
  <si>
    <t>23.3</t>
  </si>
  <si>
    <t>-4.13</t>
  </si>
  <si>
    <t>6.21</t>
  </si>
  <si>
    <t>12.19</t>
  </si>
  <si>
    <t>EBIT, 3 Yr. CAGR %</t>
  </si>
  <si>
    <t>22.3</t>
  </si>
  <si>
    <t>-5.44</t>
  </si>
  <si>
    <t>5.48</t>
  </si>
  <si>
    <t>7.9</t>
  </si>
  <si>
    <t>18.29</t>
  </si>
  <si>
    <t>29.33</t>
  </si>
  <si>
    <t>21.54</t>
  </si>
  <si>
    <t>34.12</t>
  </si>
  <si>
    <t>-8.81</t>
  </si>
  <si>
    <t>25.77</t>
  </si>
  <si>
    <t>Earnings From Cont. Operations, 3 Yr. CAGR %</t>
  </si>
  <si>
    <t>23.48</t>
  </si>
  <si>
    <t>-3.9</t>
  </si>
  <si>
    <t>-8.47</t>
  </si>
  <si>
    <t>11.39</t>
  </si>
  <si>
    <t>27.13</t>
  </si>
  <si>
    <t>32.53</t>
  </si>
  <si>
    <t>45.45</t>
  </si>
  <si>
    <t>-4.34</t>
  </si>
  <si>
    <t>44.71</t>
  </si>
  <si>
    <t>Net Income, 3 Yr. CAGR %</t>
  </si>
  <si>
    <t>-3.23</t>
  </si>
  <si>
    <t>-0.8</t>
  </si>
  <si>
    <t>-9.46</t>
  </si>
  <si>
    <t>12.12</t>
  </si>
  <si>
    <t>33.18</t>
  </si>
  <si>
    <t>31.42</t>
  </si>
  <si>
    <t>41.71</t>
  </si>
  <si>
    <t>-3.36</t>
  </si>
  <si>
    <t>46.76</t>
  </si>
  <si>
    <t>Normalized Net Income, 3 Yr. CAGR %</t>
  </si>
  <si>
    <t>26.6</t>
  </si>
  <si>
    <t>-0.25</t>
  </si>
  <si>
    <t>-4.11</t>
  </si>
  <si>
    <t>15.54</t>
  </si>
  <si>
    <t>37.15</t>
  </si>
  <si>
    <t>25.14</t>
  </si>
  <si>
    <t>34.96</t>
  </si>
  <si>
    <t>-4.27</t>
  </si>
  <si>
    <t>33.75</t>
  </si>
  <si>
    <t>Diluted EPS Before Extra, 3 Yr. CAGR %</t>
  </si>
  <si>
    <t>26.56</t>
  </si>
  <si>
    <t>0.49</t>
  </si>
  <si>
    <t>1.68</t>
  </si>
  <si>
    <t>-12.23</t>
  </si>
  <si>
    <t>8.26</t>
  </si>
  <si>
    <t>29.55</t>
  </si>
  <si>
    <t>34.65</t>
  </si>
  <si>
    <t>44.59</t>
  </si>
  <si>
    <t>-0.61</t>
  </si>
  <si>
    <t>51.83</t>
  </si>
  <si>
    <t>Net Property, Plant and Equip., 3 Yr. CAGR %</t>
  </si>
  <si>
    <t>-2.22</t>
  </si>
  <si>
    <t>2.55</t>
  </si>
  <si>
    <t>Accounts Receivable, 3 Yr. CAGR %</t>
  </si>
  <si>
    <t>20.05</t>
  </si>
  <si>
    <t>25.66</t>
  </si>
  <si>
    <t>25.76</t>
  </si>
  <si>
    <t>6.17</t>
  </si>
  <si>
    <t>9.72</t>
  </si>
  <si>
    <t>18.37</t>
  </si>
  <si>
    <t>22.06</t>
  </si>
  <si>
    <t>26.78</t>
  </si>
  <si>
    <t>31.02</t>
  </si>
  <si>
    <t>Total Assets, 3 Yr. CAGR %</t>
  </si>
  <si>
    <t>8.77</t>
  </si>
  <si>
    <t>9.16</t>
  </si>
  <si>
    <t>14.5</t>
  </si>
  <si>
    <t>11.67</t>
  </si>
  <si>
    <t>8.85</t>
  </si>
  <si>
    <t>10.53</t>
  </si>
  <si>
    <t>11.86</t>
  </si>
  <si>
    <t>8.2</t>
  </si>
  <si>
    <t>10.82</t>
  </si>
  <si>
    <t>Common Equity, 3 Yr. CAGR %</t>
  </si>
  <si>
    <t>10.8</t>
  </si>
  <si>
    <t>6.67</t>
  </si>
  <si>
    <t>6.23</t>
  </si>
  <si>
    <t>10.51</t>
  </si>
  <si>
    <t>14.02</t>
  </si>
  <si>
    <t>18.88</t>
  </si>
  <si>
    <t>16.31</t>
  </si>
  <si>
    <t>4.07</t>
  </si>
  <si>
    <t>12.44</t>
  </si>
  <si>
    <t>Tangible Book Value, 3 Yr. CAGR %</t>
  </si>
  <si>
    <t>10.3</t>
  </si>
  <si>
    <t>6.36</t>
  </si>
  <si>
    <t>1.87</t>
  </si>
  <si>
    <t>8.04</t>
  </si>
  <si>
    <t>11.79</t>
  </si>
  <si>
    <t>21.25</t>
  </si>
  <si>
    <t>17.44</t>
  </si>
  <si>
    <t>4.16</t>
  </si>
  <si>
    <t>13.02</t>
  </si>
  <si>
    <t>Cash From Operations, 3 Yr. CAGR %</t>
  </si>
  <si>
    <t>6.19</t>
  </si>
  <si>
    <t>17.96</t>
  </si>
  <si>
    <t>2.37</t>
  </si>
  <si>
    <t>38.15</t>
  </si>
  <si>
    <t>30.02</t>
  </si>
  <si>
    <t>23.04</t>
  </si>
  <si>
    <t>25.82</t>
  </si>
  <si>
    <t>Capital Expenditures, 3 Yr. CAGR %</t>
  </si>
  <si>
    <t>1.55</t>
  </si>
  <si>
    <t>-5.31</t>
  </si>
  <si>
    <t>-4.37</t>
  </si>
  <si>
    <t>23.73</t>
  </si>
  <si>
    <t>35.22</t>
  </si>
  <si>
    <t>20.41</t>
  </si>
  <si>
    <t>11.57</t>
  </si>
  <si>
    <t>10.95</t>
  </si>
  <si>
    <t>9.26</t>
  </si>
  <si>
    <t>Levered Free Cash Flow, 3 Yr. CAGR %</t>
  </si>
  <si>
    <t>189.38</t>
  </si>
  <si>
    <t>-12.51</t>
  </si>
  <si>
    <t>143.85</t>
  </si>
  <si>
    <t>97.95</t>
  </si>
  <si>
    <t>145.21</t>
  </si>
  <si>
    <t>66.27</t>
  </si>
  <si>
    <t>91.52</t>
  </si>
  <si>
    <t>76.46</t>
  </si>
  <si>
    <t>81.8</t>
  </si>
  <si>
    <t>Unlevered Free Cash Flow, 3 Yr. CAGR %</t>
  </si>
  <si>
    <t>180.28</t>
  </si>
  <si>
    <t>-12.01</t>
  </si>
  <si>
    <t>147.06</t>
  </si>
  <si>
    <t>95.45</t>
  </si>
  <si>
    <t>139.74</t>
  </si>
  <si>
    <t>201.64</t>
  </si>
  <si>
    <t>87.16</t>
  </si>
  <si>
    <t>73.71</t>
  </si>
  <si>
    <t>78.76</t>
  </si>
  <si>
    <t>Compound Annual Growth Rate Over Five Years</t>
  </si>
  <si>
    <t>Total Revenues, 5 Yr. CAGR %</t>
  </si>
  <si>
    <t>3.95</t>
  </si>
  <si>
    <t>7.82</t>
  </si>
  <si>
    <t>9.1</t>
  </si>
  <si>
    <t>16.71</t>
  </si>
  <si>
    <t>15.69</t>
  </si>
  <si>
    <t>20.13</t>
  </si>
  <si>
    <t>Gross Profit, 5 Yr. CAGR %</t>
  </si>
  <si>
    <t>-1.29</t>
  </si>
  <si>
    <t>12.88</t>
  </si>
  <si>
    <t>11.12</t>
  </si>
  <si>
    <t>6.48</t>
  </si>
  <si>
    <t>15.9</t>
  </si>
  <si>
    <t>18.28</t>
  </si>
  <si>
    <t>15.86</t>
  </si>
  <si>
    <t>23.66</t>
  </si>
  <si>
    <t>EBITDA, 5 Yr. CAGR %</t>
  </si>
  <si>
    <t>4.97</t>
  </si>
  <si>
    <t>20.36</t>
  </si>
  <si>
    <t>27.06</t>
  </si>
  <si>
    <t>29.28</t>
  </si>
  <si>
    <t>EBITA, 5 Yr. CAGR %</t>
  </si>
  <si>
    <t>-2.98</t>
  </si>
  <si>
    <t>-7.73</t>
  </si>
  <si>
    <t>16.28</t>
  </si>
  <si>
    <t>11.97</t>
  </si>
  <si>
    <t>5.27</t>
  </si>
  <si>
    <t>20.96</t>
  </si>
  <si>
    <t>EBIT, 5 Yr. CAGR %</t>
  </si>
  <si>
    <t>-3.46</t>
  </si>
  <si>
    <t>-8.49</t>
  </si>
  <si>
    <t>9.38</t>
  </si>
  <si>
    <t>2.97</t>
  </si>
  <si>
    <t>19.99</t>
  </si>
  <si>
    <t>27.16</t>
  </si>
  <si>
    <t>18.91</t>
  </si>
  <si>
    <t>8.45</t>
  </si>
  <si>
    <t>31.45</t>
  </si>
  <si>
    <t>Earnings From Cont. Operations, 5 Yr. CAGR %</t>
  </si>
  <si>
    <t>-1.3</t>
  </si>
  <si>
    <t>-8.97</t>
  </si>
  <si>
    <t>1.2</t>
  </si>
  <si>
    <t>22.72</t>
  </si>
  <si>
    <t>22.13</t>
  </si>
  <si>
    <t>18.68</t>
  </si>
  <si>
    <t>43.59</t>
  </si>
  <si>
    <t>Net Income, 5 Yr. CAGR %</t>
  </si>
  <si>
    <t>-0.99</t>
  </si>
  <si>
    <t>-8.59</t>
  </si>
  <si>
    <t>1.32</t>
  </si>
  <si>
    <t>14.42</t>
  </si>
  <si>
    <t>21.19</t>
  </si>
  <si>
    <t>25.5</t>
  </si>
  <si>
    <t>18.99</t>
  </si>
  <si>
    <t>42.43</t>
  </si>
  <si>
    <t>Normalized Net Income, 5 Yr. CAGR %</t>
  </si>
  <si>
    <t>-0.73</t>
  </si>
  <si>
    <t>-7.21</t>
  </si>
  <si>
    <t>9.71</t>
  </si>
  <si>
    <t>5.29</t>
  </si>
  <si>
    <t>3.98</t>
  </si>
  <si>
    <t>20.64</t>
  </si>
  <si>
    <t>26.64</t>
  </si>
  <si>
    <t>15.31</t>
  </si>
  <si>
    <t>31.48</t>
  </si>
  <si>
    <t>Diluted EPS Before Extra, 5 Yr. CAGR %</t>
  </si>
  <si>
    <t>5.62</t>
  </si>
  <si>
    <t>-4.62</t>
  </si>
  <si>
    <t>12.41</t>
  </si>
  <si>
    <t>0.47</t>
  </si>
  <si>
    <t>14.04</t>
  </si>
  <si>
    <t>19.48</t>
  </si>
  <si>
    <t>24.06</t>
  </si>
  <si>
    <t>22.81</t>
  </si>
  <si>
    <t>46.36</t>
  </si>
  <si>
    <t>Accounts Receivable, 5 Yr. CAGR %</t>
  </si>
  <si>
    <t>3.04</t>
  </si>
  <si>
    <t>21.59</t>
  </si>
  <si>
    <t>21.83</t>
  </si>
  <si>
    <t>18.03</t>
  </si>
  <si>
    <t>19.23</t>
  </si>
  <si>
    <t>13.4</t>
  </si>
  <si>
    <t>19.68</t>
  </si>
  <si>
    <t>26.14</t>
  </si>
  <si>
    <t>29.02</t>
  </si>
  <si>
    <t>Total Assets, 5 Yr. CAGR %</t>
  </si>
  <si>
    <t>7.32</t>
  </si>
  <si>
    <t>11.42</t>
  </si>
  <si>
    <t>12.46</t>
  </si>
  <si>
    <t>10.49</t>
  </si>
  <si>
    <t>11.48</t>
  </si>
  <si>
    <t>13.34</t>
  </si>
  <si>
    <t>8.96</t>
  </si>
  <si>
    <t>8.41</t>
  </si>
  <si>
    <t>12.83</t>
  </si>
  <si>
    <t>Common Equity, 5 Yr. CAGR %</t>
  </si>
  <si>
    <t>7.74</t>
  </si>
  <si>
    <t>7.02</t>
  </si>
  <si>
    <t>8.38</t>
  </si>
  <si>
    <t>10.22</t>
  </si>
  <si>
    <t>13.05</t>
  </si>
  <si>
    <t>16.11</t>
  </si>
  <si>
    <t>14.79</t>
  </si>
  <si>
    <t>Tangible Book Value, 5 Yr. CAGR %</t>
  </si>
  <si>
    <t>7.46</t>
  </si>
  <si>
    <t>6.78</t>
  </si>
  <si>
    <t>5.69</t>
  </si>
  <si>
    <t>8.37</t>
  </si>
  <si>
    <t>8.67</t>
  </si>
  <si>
    <t>11.87</t>
  </si>
  <si>
    <t>15.16</t>
  </si>
  <si>
    <t>16.02</t>
  </si>
  <si>
    <t>9.44</t>
  </si>
  <si>
    <t>Cash From Operations, 5 Yr. CAGR %</t>
  </si>
  <si>
    <t>4.47</t>
  </si>
  <si>
    <t>10.03</t>
  </si>
  <si>
    <t>3.84</t>
  </si>
  <si>
    <t>14.58</t>
  </si>
  <si>
    <t>23.67</t>
  </si>
  <si>
    <t>28.36</t>
  </si>
  <si>
    <t>29.82</t>
  </si>
  <si>
    <t>Capital Expenditures, 5 Yr. CAGR %</t>
  </si>
  <si>
    <t>0.41</t>
  </si>
  <si>
    <t>-4.22</t>
  </si>
  <si>
    <t>4.27</t>
  </si>
  <si>
    <t>11.24</t>
  </si>
  <si>
    <t>13.73</t>
  </si>
  <si>
    <t>20.44</t>
  </si>
  <si>
    <t>17.74</t>
  </si>
  <si>
    <t>11.77</t>
  </si>
  <si>
    <t>Levered Free Cash Flow, 5 Yr. CAGR %</t>
  </si>
  <si>
    <t>43.72</t>
  </si>
  <si>
    <t>48.11</t>
  </si>
  <si>
    <t>90.99</t>
  </si>
  <si>
    <t>40.19</t>
  </si>
  <si>
    <t>81.18</t>
  </si>
  <si>
    <t>50.73</t>
  </si>
  <si>
    <t>82.19</t>
  </si>
  <si>
    <t>39.02</t>
  </si>
  <si>
    <t>105.99</t>
  </si>
  <si>
    <t>57.69</t>
  </si>
  <si>
    <t>Unlevered Free Cash Flow, 5 Yr. CAGR %</t>
  </si>
  <si>
    <t>43.03</t>
  </si>
  <si>
    <t>53.59</t>
  </si>
  <si>
    <t>87.28</t>
  </si>
  <si>
    <t>82.51</t>
  </si>
  <si>
    <t>49.58</t>
  </si>
  <si>
    <t>79.79</t>
  </si>
  <si>
    <t>38.06</t>
  </si>
  <si>
    <t>96.3</t>
  </si>
  <si>
    <t>55.62</t>
  </si>
  <si>
    <t>2019</t>
  </si>
  <si>
    <t>2020</t>
  </si>
  <si>
    <t>2021</t>
  </si>
  <si>
    <t>2022</t>
  </si>
  <si>
    <t>2023</t>
  </si>
  <si>
    <t>2024</t>
  </si>
  <si>
    <t>2025</t>
  </si>
  <si>
    <t>2026</t>
  </si>
  <si>
    <t>Capitalization
                                    1</t>
  </si>
  <si>
    <t>17,314</t>
  </si>
  <si>
    <t>14,608</t>
  </si>
  <si>
    <t>17,091</t>
  </si>
  <si>
    <t>23,091</t>
  </si>
  <si>
    <t>27,555</t>
  </si>
  <si>
    <t>34,568</t>
  </si>
  <si>
    <t>-</t>
  </si>
  <si>
    <t>Change</t>
  </si>
  <si>
    <t>-15.63%</t>
  </si>
  <si>
    <t>17%</t>
  </si>
  <si>
    <t>35.1%</t>
  </si>
  <si>
    <t>19.33%</t>
  </si>
  <si>
    <t>25.45%</t>
  </si>
  <si>
    <t>0%</t>
  </si>
  <si>
    <t>Enterprise Value (EV)</t>
  </si>
  <si>
    <t>29,364</t>
  </si>
  <si>
    <t>27.17%</t>
  </si>
  <si>
    <t>17.72%</t>
  </si>
  <si>
    <t>P/E ratio</t>
  </si>
  <si>
    <t>11.1x</t>
  </si>
  <si>
    <t>10.9x</t>
  </si>
  <si>
    <t>8.5x</t>
  </si>
  <si>
    <t>16.5x</t>
  </si>
  <si>
    <t>6.39x</t>
  </si>
  <si>
    <t>8.52x</t>
  </si>
  <si>
    <t>9.65x</t>
  </si>
  <si>
    <t>9.06x</t>
  </si>
  <si>
    <t>PBR</t>
  </si>
  <si>
    <t>1.62x</t>
  </si>
  <si>
    <t>1.19x</t>
  </si>
  <si>
    <t>1.32x</t>
  </si>
  <si>
    <t>1.92x</t>
  </si>
  <si>
    <t>2.1x</t>
  </si>
  <si>
    <t>1.64x</t>
  </si>
  <si>
    <t>1.43x</t>
  </si>
  <si>
    <t>1.25x</t>
  </si>
  <si>
    <t>PEG</t>
  </si>
  <si>
    <t>-0.8x</t>
  </si>
  <si>
    <t>0.1x</t>
  </si>
  <si>
    <t>-0.6x</t>
  </si>
  <si>
    <t>0x</t>
  </si>
  <si>
    <t>-1.24x</t>
  </si>
  <si>
    <t>1.39x</t>
  </si>
  <si>
    <t>Capitalization / Revenue</t>
  </si>
  <si>
    <t>3.14x</t>
  </si>
  <si>
    <t>2.12x</t>
  </si>
  <si>
    <t>1.97x</t>
  </si>
  <si>
    <t>2.08x</t>
  </si>
  <si>
    <t>2.05x</t>
  </si>
  <si>
    <t>2.18x</t>
  </si>
  <si>
    <t>1.94x</t>
  </si>
  <si>
    <t>1.8x</t>
  </si>
  <si>
    <t>EV / Revenue</t>
  </si>
  <si>
    <t>EV / EBITDA</t>
  </si>
  <si>
    <t>EV / EBIT</t>
  </si>
  <si>
    <t>11.4x</t>
  </si>
  <si>
    <t>17.4x</t>
  </si>
  <si>
    <t>10.1x</t>
  </si>
  <si>
    <t>EV / FCF</t>
  </si>
  <si>
    <t>FCF Yield</t>
  </si>
  <si>
    <t>Dividend per Share
                                    2</t>
  </si>
  <si>
    <t>Rate of return</t>
  </si>
  <si>
    <t>EPS
                                    2</t>
  </si>
  <si>
    <t>9.556</t>
  </si>
  <si>
    <t>10.18</t>
  </si>
  <si>
    <t>Distribution rate</t>
  </si>
  <si>
    <t>Net sales
                                    1</t>
  </si>
  <si>
    <t>5,506</t>
  </si>
  <si>
    <t>6,900</t>
  </si>
  <si>
    <t>8,664</t>
  </si>
  <si>
    <t>11,077</t>
  </si>
  <si>
    <t>13,468</t>
  </si>
  <si>
    <t>15,837</t>
  </si>
  <si>
    <t>17,834</t>
  </si>
  <si>
    <t>19,171</t>
  </si>
  <si>
    <t>1,522</t>
  </si>
  <si>
    <t>840</t>
  </si>
  <si>
    <t>1,543</t>
  </si>
  <si>
    <t>2,293</t>
  </si>
  <si>
    <t>Net income
                                    1</t>
  </si>
  <si>
    <t>1,595</t>
  </si>
  <si>
    <t>1,364</t>
  </si>
  <si>
    <t>2,093</t>
  </si>
  <si>
    <t>1,436</t>
  </si>
  <si>
    <t>4,403</t>
  </si>
  <si>
    <t>4,088</t>
  </si>
  <si>
    <t>3,666</t>
  </si>
  <si>
    <t>3,932</t>
  </si>
  <si>
    <t>1,809</t>
  </si>
  <si>
    <t>Reference price
                                    2</t>
  </si>
  <si>
    <t>42.89</t>
  </si>
  <si>
    <t>44.45</t>
  </si>
  <si>
    <t>62.78</t>
  </si>
  <si>
    <t>74.27</t>
  </si>
  <si>
    <t>92.25</t>
  </si>
  <si>
    <t>Nbr of stocks (in thousands)</t>
  </si>
  <si>
    <t>403,689</t>
  </si>
  <si>
    <t>404,981</t>
  </si>
  <si>
    <t>384,498</t>
  </si>
  <si>
    <t>367,802</t>
  </si>
  <si>
    <t>371,006</t>
  </si>
  <si>
    <t>374,717</t>
  </si>
  <si>
    <t>Announcement Date</t>
  </si>
  <si>
    <t>2/11/20</t>
  </si>
  <si>
    <t>2/9/21</t>
  </si>
  <si>
    <t>2/9/22</t>
  </si>
  <si>
    <t>2/13/23</t>
  </si>
  <si>
    <t>2/14/24</t>
  </si>
  <si>
    <t>address1</t>
  </si>
  <si>
    <t>Waterloo House</t>
  </si>
  <si>
    <t>address2</t>
  </si>
  <si>
    <t>Ground Floor 100 Pitts Bay Road</t>
  </si>
  <si>
    <t>city</t>
  </si>
  <si>
    <t>Pembroke</t>
  </si>
  <si>
    <t>zip</t>
  </si>
  <si>
    <t>HM 08</t>
  </si>
  <si>
    <t>country</t>
  </si>
  <si>
    <t>phone</t>
  </si>
  <si>
    <t>(441) 278-9250</t>
  </si>
  <si>
    <t>fax</t>
  </si>
  <si>
    <t>(441) 278-9255</t>
  </si>
  <si>
    <t>website</t>
  </si>
  <si>
    <t>https://www.archgroup.com</t>
  </si>
  <si>
    <t>industry</t>
  </si>
  <si>
    <t>Insurance - Diversified</t>
  </si>
  <si>
    <t>industryKey</t>
  </si>
  <si>
    <t>insurance-diversified</t>
  </si>
  <si>
    <t>industryDisp</t>
  </si>
  <si>
    <t>sector</t>
  </si>
  <si>
    <t>Financial Services</t>
  </si>
  <si>
    <t>sectorKey</t>
  </si>
  <si>
    <t>financial-services</t>
  </si>
  <si>
    <t>sectorDisp</t>
  </si>
  <si>
    <t>longBusinessSummary</t>
  </si>
  <si>
    <t>Arch Capital Group Ltd., together with its subsidiaries, provides insurance, reinsurance, and mortgage insurance products worldwide. The company's Insurance segment offers primary and excess casualty coverages; loss sensitive primary casualty insurance programs; directors' and officers' liability, errors and omissions liability, employment practices and fiduciary liability, crime, professional indemnity, and other financial related coverages; medical professional and general liability insurance coverages; and workers' compensation and umbrella liability, as well as commercial automobile and inland marine products. It also provides property, energy, marine, and aviation insurance; travel insurance; accident, disability, and medical plan insurance coverages; captive insurance programs; employer's liability; contract and commercial surety coverages; and collateral protection, debt cancellation, and service contract reimbursement products. This segment markets its products through a group of licensed independent retail and wholesale brokers. Its Reinsurance segment provides casualty reinsurance for third party liability exposures; marine and aviation; motor reinsurance, whole account multi-line treaties, cyber, trade credit, surety, accident and health, workers' compensation catastrophe, agriculture, trade credit, and political risk products; reinsurance protection for catastrophic losses, and personal lines and commercial property exposures; life reinsurance; casualty clash; and risk management solutions. This segment markets its reinsurance products through brokers. The company's Mortgage segment offers direct mortgage insurance and mortgage reinsurance. The company was founded in 1995 and is based in Pembroke, Bermuda.</t>
  </si>
  <si>
    <t>fullTimeEmployees</t>
  </si>
  <si>
    <t>companyOfficers</t>
  </si>
  <si>
    <t>[{'maxAge': 1, 'name': 'Mr. Nicolas Alain Emmanuel Papadopoulo', 'age': 62, 'title': 'Chief Executive Officer', 'yearBorn': 1962, 'fiscalYear': 2023, 'totalPay': 4096658, 'exercisedValue': 0, 'unexercisedValue': 16494436}, {'maxAge': 1, 'name': 'Mr. Maamoun  Rajeh', 'age': 54, 'title': 'President', 'yearBorn': 1970, 'fiscalYear': 2023, 'totalPay': 3409843, 'exercisedValue': 1936337, 'unexercisedValue': 10514554}, {'maxAge': 1, 'name': 'Mr. David Evan Gansberg', 'age': 52, 'title': 'President', 'yearBorn': 1972, 'fiscalYear': 2023, 'totalPay': 3146634, 'exercisedValue': 882824, 'unexercisedValue': 5418196}, {'maxAge': 1, 'name': 'Mr. Francois  Morin', 'age': 57, 'title': 'Executive VP, CFO &amp; Treasurer', 'yearBorn': 1967, 'fiscalYear': 2023, 'totalPay': 3166372, 'exercisedValue': 524805, 'unexercisedValue': 11251112}, {'maxAge': 1, 'name': 'Mr. John Donald Vollaro', 'age': 79, 'title': 'Senior Advisor &amp; Director', 'yearBorn': 1945, 'fiscalYear': 2023, 'totalPay': 564313, 'exercisedValue': 0, 'unexercisedValue': 0}, {'maxAge': 1, 'name': 'Mr. Christopher Andrew Hovey', 'age': 57, 'title': 'Chief Operations Officer', 'yearBorn': 1967, 'fiscalYear': 2023, 'exercisedValue': 0, 'unexercisedValue': 0}, {'maxAge': 1, 'name': 'Ms. Christine Lee Todd CFA', 'age': 57, 'title': 'Executive VP &amp; Chief Investment Officer', 'yearBorn': 1967, 'fiscalYear': 2023, 'exercisedValue': 0, 'unexercisedValue': 0}, {'maxAge': 1, 'name': 'Mr. Prashant  Nema', 'title': 'Chief Information Officer', 'fiscalYear': 2023, 'exercisedValue': 0, 'unexercisedValue': 0}, {'maxAge': 1, 'name': 'Mr. Louis T. Petrillo', 'age': 58, 'title': 'General Counsel', 'yearBorn': 1966, 'fiscalYear': 2023, 'totalPay': 744350, 'exercisedValue': 0, 'unexercisedValue': 3347745}, {'maxAge': 1, 'name': 'Mr. Greg  Hare', 'title': 'Chief Communications Officer', 'fiscalYear': 2023, 'exercisedValue': 0, 'unexercisedValue': 0}]</t>
  </si>
  <si>
    <t>auditRisk</t>
  </si>
  <si>
    <t>boardRisk</t>
  </si>
  <si>
    <t>compensationRisk</t>
  </si>
  <si>
    <t>shareHolderRightsRisk</t>
  </si>
  <si>
    <t>overallRisk</t>
  </si>
  <si>
    <t>governanceEpochDate</t>
  </si>
  <si>
    <t>compensationAsOfEpochDate</t>
  </si>
  <si>
    <t>irWebsite</t>
  </si>
  <si>
    <t>http://www.archcapgroup.bm/InvestorRelations.aspx</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</si>
  <si>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</si>
  <si>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</si>
  <si>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</si>
  <si>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</si>
  <si>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</si>
  <si>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</si>
  <si>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</si>
  <si>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</si>
  <si>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</si>
  <si>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</si>
  <si>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</si>
  <si>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</si>
  <si>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</si>
  <si>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</si>
  <si>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</si>
  <si>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</si>
  <si>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</si>
  <si>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</si>
  <si>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</si>
  <si>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</si>
  <si>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</si>
  <si>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</si>
  <si>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</si>
  <si>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</si>
  <si>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</si>
  <si>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</si>
  <si>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</si>
  <si>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</si>
  <si>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</si>
  <si>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</si>
  <si>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</si>
  <si>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</si>
  <si>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</si>
  <si>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</si>
  <si>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</si>
  <si>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</si>
  <si>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</si>
  <si>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</si>
  <si>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</si>
  <si>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</si>
  <si>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</si>
  <si>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</si>
  <si>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</si>
  <si>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</si>
  <si>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</si>
  <si>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</si>
  <si>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</si>
  <si>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</si>
  <si>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</si>
  <si>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</si>
  <si>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</si>
  <si>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</si>
  <si>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</si>
  <si>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</si>
  <si>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</si>
  <si>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</si>
  <si>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</si>
  <si>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</si>
  <si>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</si>
  <si>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</si>
  <si>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</si>
  <si>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</si>
  <si>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</si>
  <si>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</si>
  <si>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</si>
  <si>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</si>
  <si>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</si>
  <si>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</si>
  <si>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</si>
  <si>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</si>
  <si>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Arch Capital Group Ltd.</t>
  </si>
  <si>
    <t>longName</t>
  </si>
  <si>
    <t>firstTradeDateEpochUtc</t>
  </si>
  <si>
    <t>timeZoneFullName</t>
  </si>
  <si>
    <t>America/New_York</t>
  </si>
  <si>
    <t>timeZoneShortName</t>
  </si>
  <si>
    <t>EST</t>
  </si>
  <si>
    <t>uuid</t>
  </si>
  <si>
    <t>a6151c27-5d10-37bc-a747-822f682686a5</t>
  </si>
  <si>
    <t>messageBoardId</t>
  </si>
  <si>
    <t>finmb_346919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</si>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</sst>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hgroup.com/" TargetMode="External"/><Relationship Id="rId2" Type="http://schemas.openxmlformats.org/officeDocument/2006/relationships/hyperlink" Target="http://www.archcapgroup.bm/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92.42</v>
      </c>
      <c r="C4" s="2"/>
      <c r="D4" s="2"/>
      <c r="E4" s="2"/>
      <c r="F4" s="2"/>
      <c r="G4" s="2"/>
      <c r="H4" s="2"/>
      <c r="I4" s="2"/>
      <c r="J4" s="2"/>
      <c r="K4" s="2"/>
      <c r="L4" s="2"/>
      <c r="M4" s="2"/>
      <c r="N4" s="2"/>
      <c r="O4" s="2"/>
      <c r="P4" s="2"/>
      <c r="Q4" s="2"/>
      <c r="R4" s="2"/>
      <c r="S4" s="2"/>
      <c r="T4" s="2"/>
      <c r="U4" s="2"/>
      <c r="V4" s="2"/>
      <c r="W4" s="2"/>
      <c r="X4" s="2"/>
      <c r="Y4" s="2"/>
      <c r="Z4" s="2"/>
    </row>
    <row r="5">
      <c r="A5" s="1" t="s">
        <v>7</v>
      </c>
      <c r="B5" s="1">
        <v>-1070.056038714188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3.4862583808E10</v>
      </c>
      <c r="C8" s="2"/>
      <c r="D8" s="2"/>
      <c r="E8" s="2"/>
      <c r="F8" s="2"/>
      <c r="G8" s="2"/>
      <c r="H8" s="2"/>
      <c r="I8" s="2"/>
      <c r="J8" s="2"/>
      <c r="K8" s="2"/>
      <c r="L8" s="2"/>
      <c r="M8" s="2"/>
      <c r="N8" s="2"/>
      <c r="O8" s="2"/>
      <c r="P8" s="2"/>
      <c r="Q8" s="2"/>
      <c r="R8" s="2"/>
      <c r="S8" s="2"/>
      <c r="T8" s="2"/>
      <c r="U8" s="2"/>
      <c r="V8" s="2"/>
      <c r="W8" s="2"/>
      <c r="X8" s="2"/>
      <c r="Y8" s="2"/>
      <c r="Z8" s="2"/>
    </row>
    <row r="9">
      <c r="A9" s="1" t="s">
        <v>13</v>
      </c>
      <c r="B9" s="1">
        <v>57.234</v>
      </c>
      <c r="C9" s="2"/>
      <c r="D9" s="2"/>
      <c r="E9" s="2"/>
      <c r="F9" s="2"/>
      <c r="G9" s="2"/>
      <c r="H9" s="2"/>
      <c r="I9" s="2"/>
      <c r="J9" s="2"/>
      <c r="K9" s="2"/>
      <c r="L9" s="2"/>
      <c r="M9" s="2"/>
      <c r="N9" s="2"/>
      <c r="O9" s="2"/>
      <c r="P9" s="2"/>
      <c r="Q9" s="2"/>
      <c r="R9" s="2"/>
      <c r="S9" s="2"/>
      <c r="T9" s="2"/>
      <c r="U9" s="2"/>
      <c r="V9" s="2"/>
      <c r="W9" s="2"/>
      <c r="X9" s="2"/>
      <c r="Y9" s="2"/>
      <c r="Z9" s="2"/>
    </row>
    <row r="10">
      <c r="A10" s="1" t="s">
        <v>14</v>
      </c>
      <c r="B10" s="1">
        <v>10.294915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834.0</v>
      </c>
      <c r="C2" s="1">
        <v>538.0</v>
      </c>
      <c r="D2" s="1">
        <v>693.0</v>
      </c>
      <c r="E2" s="1">
        <v>619.0</v>
      </c>
      <c r="F2" s="1">
        <v>758.0</v>
      </c>
      <c r="G2" s="1">
        <v>1640.0</v>
      </c>
      <c r="H2" s="1">
        <v>1410.0</v>
      </c>
      <c r="I2" s="1">
        <v>2160.0</v>
      </c>
      <c r="J2" s="1">
        <v>1480.0</v>
      </c>
      <c r="K2" s="1">
        <v>4440.0</v>
      </c>
      <c r="L2" s="2"/>
      <c r="M2" s="2"/>
      <c r="N2" s="2"/>
      <c r="O2" s="2"/>
      <c r="P2" s="2"/>
      <c r="Q2" s="2"/>
      <c r="R2" s="2"/>
      <c r="S2" s="2"/>
      <c r="T2" s="2"/>
      <c r="U2" s="2"/>
      <c r="V2" s="2"/>
      <c r="W2" s="2"/>
      <c r="X2" s="2"/>
      <c r="Y2" s="2"/>
      <c r="Z2" s="2"/>
    </row>
    <row r="3">
      <c r="A3" s="1" t="s">
        <v>19</v>
      </c>
      <c r="B3" s="1">
        <v>20.0</v>
      </c>
      <c r="C3" s="1">
        <v>22.0</v>
      </c>
      <c r="D3" s="1">
        <v>19.0</v>
      </c>
      <c r="E3" s="1">
        <v>126.0</v>
      </c>
      <c r="F3" s="1">
        <v>106.0</v>
      </c>
      <c r="G3" s="1">
        <v>82.0</v>
      </c>
      <c r="H3" s="1">
        <v>69.0</v>
      </c>
      <c r="I3" s="1">
        <v>82.0</v>
      </c>
      <c r="J3" s="1">
        <v>106.0</v>
      </c>
      <c r="K3" s="1">
        <v>95.0</v>
      </c>
      <c r="L3" s="2"/>
      <c r="M3" s="2"/>
      <c r="N3" s="2"/>
      <c r="O3" s="2"/>
      <c r="P3" s="2"/>
      <c r="Q3" s="2"/>
      <c r="R3" s="2"/>
      <c r="S3" s="2"/>
      <c r="T3" s="2"/>
      <c r="U3" s="2"/>
      <c r="V3" s="2"/>
      <c r="W3" s="2"/>
      <c r="X3" s="2"/>
      <c r="Y3" s="2"/>
      <c r="Z3" s="2"/>
    </row>
    <row r="4">
      <c r="A4" s="1" t="s">
        <v>20</v>
      </c>
      <c r="B4" s="1">
        <v>20.0</v>
      </c>
      <c r="C4" s="1">
        <v>22.0</v>
      </c>
      <c r="D4" s="1">
        <v>19.0</v>
      </c>
      <c r="E4" s="1">
        <v>126.0</v>
      </c>
      <c r="F4" s="1">
        <v>106.0</v>
      </c>
      <c r="G4" s="1">
        <v>82.0</v>
      </c>
      <c r="H4" s="1">
        <v>69.0</v>
      </c>
      <c r="I4" s="1">
        <v>82.0</v>
      </c>
      <c r="J4" s="1">
        <v>106.0</v>
      </c>
      <c r="K4" s="1">
        <v>95.0</v>
      </c>
      <c r="L4" s="2"/>
      <c r="M4" s="2"/>
      <c r="N4" s="2"/>
      <c r="O4" s="2"/>
      <c r="P4" s="2"/>
      <c r="Q4" s="2"/>
      <c r="R4" s="2"/>
      <c r="S4" s="2"/>
      <c r="T4" s="2"/>
      <c r="U4" s="2"/>
      <c r="V4" s="2"/>
      <c r="W4" s="2"/>
      <c r="X4" s="2"/>
      <c r="Y4" s="2"/>
      <c r="Z4" s="2"/>
    </row>
    <row r="5">
      <c r="A5" s="1" t="s">
        <v>21</v>
      </c>
      <c r="B5" s="1">
        <v>5.0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-97.0</v>
      </c>
      <c r="C6" s="1">
        <v>170.0</v>
      </c>
      <c r="D6" s="1">
        <v>-148.0</v>
      </c>
      <c r="E6" s="1">
        <v>-167.0</v>
      </c>
      <c r="F6" s="1">
        <v>390.0</v>
      </c>
      <c r="G6" s="1">
        <v>-378.0</v>
      </c>
      <c r="H6" s="1">
        <v>-845.0</v>
      </c>
      <c r="I6" s="1">
        <v>-427.0</v>
      </c>
      <c r="J6" s="1">
        <v>652.0</v>
      </c>
      <c r="K6" s="1">
        <v>182.0</v>
      </c>
      <c r="L6" s="2"/>
      <c r="M6" s="2"/>
      <c r="N6" s="2"/>
      <c r="O6" s="2"/>
      <c r="P6" s="2"/>
      <c r="Q6" s="2"/>
      <c r="R6" s="2"/>
      <c r="S6" s="2"/>
      <c r="T6" s="2"/>
      <c r="U6" s="2"/>
      <c r="V6" s="2"/>
      <c r="W6" s="2"/>
      <c r="X6" s="2"/>
      <c r="Y6" s="2"/>
      <c r="Z6" s="2"/>
    </row>
    <row r="7">
      <c r="A7" s="1" t="s">
        <v>23</v>
      </c>
      <c r="B7" s="1">
        <v>-81.0</v>
      </c>
      <c r="C7" s="1">
        <v>-29.0</v>
      </c>
      <c r="D7" s="1">
        <v>-38.0</v>
      </c>
      <c r="E7" s="1">
        <v>-78.0</v>
      </c>
      <c r="F7" s="1">
        <v>-37.0</v>
      </c>
      <c r="G7" s="1">
        <v>-47.0</v>
      </c>
      <c r="H7" s="1">
        <v>-144.0</v>
      </c>
      <c r="I7" s="1">
        <v>-263.0</v>
      </c>
      <c r="J7" s="1">
        <v>-374.0</v>
      </c>
      <c r="K7" s="1">
        <v>-235.0</v>
      </c>
      <c r="L7" s="2"/>
      <c r="M7" s="2"/>
      <c r="N7" s="2"/>
      <c r="O7" s="2"/>
      <c r="P7" s="2"/>
      <c r="Q7" s="2"/>
      <c r="R7" s="2"/>
      <c r="S7" s="2"/>
      <c r="T7" s="2"/>
      <c r="U7" s="2"/>
      <c r="V7" s="2"/>
      <c r="W7" s="2"/>
      <c r="X7" s="2"/>
      <c r="Y7" s="2"/>
      <c r="Z7" s="2"/>
    </row>
    <row r="8">
      <c r="A8" s="1" t="s">
        <v>24</v>
      </c>
      <c r="B8" s="1">
        <v>13.0</v>
      </c>
      <c r="C8" s="1">
        <v>3.0</v>
      </c>
      <c r="D8" s="1">
        <v>5.0</v>
      </c>
      <c r="E8" s="1">
        <v>-79.0</v>
      </c>
      <c r="F8" s="1">
        <v>36.0</v>
      </c>
      <c r="G8" s="1">
        <v>-14.0</v>
      </c>
      <c r="H8" s="1">
        <v>-47.0</v>
      </c>
      <c r="I8" s="1">
        <v>-464.0</v>
      </c>
      <c r="J8" s="1">
        <v>153.0</v>
      </c>
      <c r="K8" s="1">
        <v>-215.0</v>
      </c>
      <c r="L8" s="2"/>
      <c r="M8" s="2"/>
      <c r="N8" s="2"/>
      <c r="O8" s="2"/>
      <c r="P8" s="2"/>
      <c r="Q8" s="2"/>
      <c r="R8" s="2"/>
      <c r="S8" s="2"/>
      <c r="T8" s="2"/>
      <c r="U8" s="2"/>
      <c r="V8" s="2"/>
      <c r="W8" s="2"/>
      <c r="X8" s="2"/>
      <c r="Y8" s="2"/>
      <c r="Z8" s="2"/>
    </row>
    <row r="9">
      <c r="A9" s="1" t="s">
        <v>25</v>
      </c>
      <c r="B9" s="1">
        <v>54.0</v>
      </c>
      <c r="C9" s="1">
        <v>56.0</v>
      </c>
      <c r="D9" s="1">
        <v>56.0</v>
      </c>
      <c r="E9" s="1">
        <v>67.0</v>
      </c>
      <c r="F9" s="1">
        <v>55.0</v>
      </c>
      <c r="G9" s="1">
        <v>66.0</v>
      </c>
      <c r="H9" s="1">
        <v>71.0</v>
      </c>
      <c r="I9" s="1">
        <v>87.0</v>
      </c>
      <c r="J9" s="1">
        <v>87.0</v>
      </c>
      <c r="K9" s="1">
        <v>93.0</v>
      </c>
      <c r="L9" s="2"/>
      <c r="M9" s="2"/>
      <c r="N9" s="2"/>
      <c r="O9" s="2"/>
      <c r="P9" s="2"/>
      <c r="Q9" s="2"/>
      <c r="R9" s="2"/>
      <c r="S9" s="2"/>
      <c r="T9" s="2"/>
      <c r="U9" s="2"/>
      <c r="V9" s="2"/>
      <c r="W9" s="2"/>
      <c r="X9" s="2"/>
      <c r="Y9" s="2"/>
      <c r="Z9" s="2"/>
    </row>
    <row r="10">
      <c r="A10" s="1" t="s">
        <v>26</v>
      </c>
      <c r="B10" s="1">
        <v>-217.0</v>
      </c>
      <c r="C10" s="1">
        <v>-26.0</v>
      </c>
      <c r="D10" s="1">
        <v>-71.0</v>
      </c>
      <c r="E10" s="1">
        <v>-31.0</v>
      </c>
      <c r="F10" s="1">
        <v>-211.0</v>
      </c>
      <c r="G10" s="1">
        <v>-238.0</v>
      </c>
      <c r="H10" s="1">
        <v>-319.0</v>
      </c>
      <c r="I10" s="1">
        <v>-685.0</v>
      </c>
      <c r="J10" s="1">
        <v>-1110.0</v>
      </c>
      <c r="K10" s="1">
        <v>-981.0</v>
      </c>
      <c r="L10" s="2"/>
      <c r="M10" s="2"/>
      <c r="N10" s="2"/>
      <c r="O10" s="2"/>
      <c r="P10" s="2"/>
      <c r="Q10" s="2"/>
      <c r="R10" s="2"/>
      <c r="S10" s="2"/>
      <c r="T10" s="2"/>
      <c r="U10" s="2"/>
      <c r="V10" s="2"/>
      <c r="W10" s="2"/>
      <c r="X10" s="2"/>
      <c r="Y10" s="2"/>
      <c r="Z10" s="2"/>
    </row>
    <row r="11">
      <c r="A11" s="1" t="s">
        <v>27</v>
      </c>
      <c r="B11" s="1">
        <v>26.0</v>
      </c>
      <c r="C11" s="1">
        <v>-5.0</v>
      </c>
      <c r="D11" s="1">
        <v>31.0</v>
      </c>
      <c r="E11" s="1">
        <v>8.0</v>
      </c>
      <c r="F11" s="1">
        <v>73.0</v>
      </c>
      <c r="G11" s="1">
        <v>182.0</v>
      </c>
      <c r="H11" s="1">
        <v>65.0</v>
      </c>
      <c r="I11" s="1">
        <v>500.0</v>
      </c>
      <c r="J11" s="1">
        <v>-35.0</v>
      </c>
      <c r="K11" s="1">
        <v>455.0</v>
      </c>
      <c r="L11" s="2"/>
      <c r="M11" s="2"/>
      <c r="N11" s="2"/>
      <c r="O11" s="2"/>
      <c r="P11" s="2"/>
      <c r="Q11" s="2"/>
      <c r="R11" s="2"/>
      <c r="S11" s="2"/>
      <c r="T11" s="2"/>
      <c r="U11" s="2"/>
      <c r="V11" s="2"/>
      <c r="W11" s="2"/>
      <c r="X11" s="2"/>
      <c r="Y11" s="2"/>
      <c r="Z11" s="2"/>
    </row>
    <row r="12">
      <c r="A12" s="1" t="s">
        <v>28</v>
      </c>
      <c r="B12" s="1">
        <v>298.0</v>
      </c>
      <c r="C12" s="1">
        <v>83.0</v>
      </c>
      <c r="D12" s="1">
        <v>147.0</v>
      </c>
      <c r="E12" s="1">
        <v>117.0</v>
      </c>
      <c r="F12" s="1">
        <v>115.0</v>
      </c>
      <c r="G12" s="1">
        <v>253.0</v>
      </c>
      <c r="H12" s="1">
        <v>446.0</v>
      </c>
      <c r="I12" s="1">
        <v>936.0</v>
      </c>
      <c r="J12" s="1">
        <v>1400.0</v>
      </c>
      <c r="K12" s="1">
        <v>1030.0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0.0</v>
      </c>
      <c r="K13" s="1">
        <v>-1160.0</v>
      </c>
      <c r="L13" s="2"/>
      <c r="M13" s="2"/>
      <c r="N13" s="2"/>
      <c r="O13" s="2"/>
      <c r="P13" s="2"/>
      <c r="Q13" s="2"/>
      <c r="R13" s="2"/>
      <c r="S13" s="2"/>
      <c r="T13" s="2"/>
      <c r="U13" s="2"/>
      <c r="V13" s="2"/>
      <c r="W13" s="2"/>
      <c r="X13" s="2"/>
      <c r="Y13" s="2"/>
      <c r="Z13" s="2"/>
    </row>
    <row r="14">
      <c r="A14" s="1" t="s">
        <v>30</v>
      </c>
      <c r="B14" s="1">
        <v>156.0</v>
      </c>
      <c r="C14" s="1">
        <v>182.0</v>
      </c>
      <c r="D14" s="1">
        <v>372.0</v>
      </c>
      <c r="E14" s="1">
        <v>615.0</v>
      </c>
      <c r="F14" s="1">
        <v>244.0</v>
      </c>
      <c r="G14" s="1">
        <v>490.0</v>
      </c>
      <c r="H14" s="1">
        <v>2110.0</v>
      </c>
      <c r="I14" s="1">
        <v>1760.0</v>
      </c>
      <c r="J14" s="1">
        <v>1890.0</v>
      </c>
      <c r="K14" s="1">
        <v>2140.0</v>
      </c>
      <c r="L14" s="2"/>
      <c r="M14" s="2"/>
      <c r="N14" s="2"/>
      <c r="O14" s="2"/>
      <c r="P14" s="2"/>
      <c r="Q14" s="2"/>
      <c r="R14" s="2"/>
      <c r="S14" s="2"/>
      <c r="T14" s="2"/>
      <c r="U14" s="2"/>
      <c r="V14" s="2"/>
      <c r="W14" s="2"/>
      <c r="X14" s="2"/>
      <c r="Y14" s="2"/>
      <c r="Z14" s="2"/>
    </row>
    <row r="15">
      <c r="A15" s="1" t="s">
        <v>31</v>
      </c>
      <c r="B15" s="1">
        <v>62.0</v>
      </c>
      <c r="C15" s="1">
        <v>37.0</v>
      </c>
      <c r="D15" s="1">
        <v>218.0</v>
      </c>
      <c r="E15" s="1">
        <v>-93.0</v>
      </c>
      <c r="F15" s="1">
        <v>60.0</v>
      </c>
      <c r="G15" s="1">
        <v>-41.0</v>
      </c>
      <c r="H15" s="1">
        <v>10.0</v>
      </c>
      <c r="I15" s="1">
        <v>-340.0</v>
      </c>
      <c r="J15" s="1">
        <v>-435.0</v>
      </c>
      <c r="K15" s="1">
        <v>-92.0</v>
      </c>
      <c r="L15" s="2"/>
      <c r="M15" s="2"/>
      <c r="N15" s="2"/>
      <c r="O15" s="2"/>
      <c r="P15" s="2"/>
      <c r="Q15" s="2"/>
      <c r="R15" s="2"/>
      <c r="S15" s="2"/>
      <c r="T15" s="2"/>
      <c r="U15" s="2"/>
      <c r="V15" s="2"/>
      <c r="W15" s="2"/>
      <c r="X15" s="2"/>
      <c r="Y15" s="2"/>
      <c r="Z15" s="2"/>
    </row>
    <row r="16">
      <c r="A16" s="1" t="s">
        <v>32</v>
      </c>
      <c r="B16" s="1">
        <v>-38.0</v>
      </c>
      <c r="C16" s="1">
        <v>-34.0</v>
      </c>
      <c r="D16" s="1">
        <v>112.0</v>
      </c>
      <c r="E16" s="1">
        <v>10.0</v>
      </c>
      <c r="F16" s="1">
        <v>-30.0</v>
      </c>
      <c r="G16" s="1">
        <v>56.0</v>
      </c>
      <c r="H16" s="1">
        <v>60.0</v>
      </c>
      <c r="I16" s="1">
        <v>82.0</v>
      </c>
      <c r="J16" s="1">
        <v>5.0</v>
      </c>
      <c r="K16" s="1">
        <v>-1.0</v>
      </c>
      <c r="L16" s="2"/>
      <c r="M16" s="2"/>
      <c r="N16" s="2"/>
      <c r="O16" s="2"/>
      <c r="P16" s="2"/>
      <c r="Q16" s="2"/>
      <c r="R16" s="2"/>
      <c r="S16" s="2"/>
      <c r="T16" s="2"/>
      <c r="U16" s="2"/>
      <c r="V16" s="2"/>
      <c r="W16" s="2"/>
      <c r="X16" s="2"/>
      <c r="Y16" s="2"/>
      <c r="Z16" s="2"/>
    </row>
    <row r="17">
      <c r="A17" s="1" t="s">
        <v>33</v>
      </c>
      <c r="B17" s="1">
        <v>1040.0</v>
      </c>
      <c r="C17" s="1">
        <v>998.0</v>
      </c>
      <c r="D17" s="1">
        <v>1400.0</v>
      </c>
      <c r="E17" s="1">
        <v>1110.0</v>
      </c>
      <c r="F17" s="1">
        <v>1560.0</v>
      </c>
      <c r="G17" s="1">
        <v>2050.0</v>
      </c>
      <c r="H17" s="1">
        <v>2890.0</v>
      </c>
      <c r="I17" s="1">
        <v>3430.0</v>
      </c>
      <c r="J17" s="1">
        <v>3820.0</v>
      </c>
      <c r="K17" s="1">
        <v>5750.0</v>
      </c>
      <c r="L17" s="2"/>
      <c r="M17" s="2"/>
      <c r="N17" s="2"/>
      <c r="O17" s="2"/>
      <c r="P17" s="2"/>
      <c r="Q17" s="2"/>
      <c r="R17" s="2"/>
      <c r="S17" s="2"/>
      <c r="T17" s="2"/>
      <c r="U17" s="2"/>
      <c r="V17" s="2"/>
      <c r="W17" s="2"/>
      <c r="X17" s="2"/>
      <c r="Y17" s="2"/>
      <c r="Z17" s="2"/>
    </row>
    <row r="18">
      <c r="A18" s="1" t="s">
        <v>34</v>
      </c>
      <c r="B18" s="1">
        <v>-19.0</v>
      </c>
      <c r="C18" s="1">
        <v>-15.0</v>
      </c>
      <c r="D18" s="1">
        <v>-15.0</v>
      </c>
      <c r="E18" s="1">
        <v>-22.0</v>
      </c>
      <c r="F18" s="1">
        <v>-29.0</v>
      </c>
      <c r="G18" s="1">
        <v>-37.0</v>
      </c>
      <c r="H18" s="1">
        <v>-39.0</v>
      </c>
      <c r="I18" s="1">
        <v>-41.0</v>
      </c>
      <c r="J18" s="1">
        <v>-51.0</v>
      </c>
      <c r="K18" s="1">
        <v>-52.0</v>
      </c>
      <c r="L18" s="2"/>
      <c r="M18" s="2"/>
      <c r="N18" s="2"/>
      <c r="O18" s="2"/>
      <c r="P18" s="2"/>
      <c r="Q18" s="2"/>
      <c r="R18" s="2"/>
      <c r="S18" s="2"/>
      <c r="T18" s="2"/>
      <c r="U18" s="2"/>
      <c r="V18" s="2"/>
      <c r="W18" s="2"/>
      <c r="X18" s="2"/>
      <c r="Y18" s="2"/>
      <c r="Z18" s="2"/>
    </row>
    <row r="19">
      <c r="A19" s="1" t="s">
        <v>35</v>
      </c>
      <c r="B19" s="1">
        <v>-237.0</v>
      </c>
      <c r="C19" s="1">
        <v>81.0</v>
      </c>
      <c r="D19" s="1">
        <v>-1990.0</v>
      </c>
      <c r="E19" s="1">
        <v>-27.0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-349.0</v>
      </c>
      <c r="J20" s="1">
        <v>0.0</v>
      </c>
      <c r="K20" s="1">
        <v>0.0</v>
      </c>
      <c r="L20" s="2"/>
      <c r="M20" s="2"/>
      <c r="N20" s="2"/>
      <c r="O20" s="2"/>
      <c r="P20" s="2"/>
      <c r="Q20" s="2"/>
      <c r="R20" s="2"/>
      <c r="S20" s="2"/>
      <c r="T20" s="2"/>
      <c r="U20" s="2"/>
      <c r="V20" s="2"/>
      <c r="W20" s="2"/>
      <c r="X20" s="2"/>
      <c r="Y20" s="2"/>
      <c r="Z20" s="2"/>
    </row>
    <row r="21" ht="15.75" customHeight="1">
      <c r="A21" s="1" t="s">
        <v>37</v>
      </c>
      <c r="B21" s="1">
        <v>-1310.0</v>
      </c>
      <c r="C21" s="1">
        <v>-850.0</v>
      </c>
      <c r="D21" s="1">
        <v>-495.0</v>
      </c>
      <c r="E21" s="1">
        <v>-1400.0</v>
      </c>
      <c r="F21" s="1">
        <v>-772.0</v>
      </c>
      <c r="G21" s="1">
        <v>-1420.0</v>
      </c>
      <c r="H21" s="1">
        <v>-3200.0</v>
      </c>
      <c r="I21" s="1">
        <v>-1190.0</v>
      </c>
      <c r="J21" s="1">
        <v>-3110.0</v>
      </c>
      <c r="K21" s="1">
        <v>-5440.0</v>
      </c>
      <c r="L21" s="2"/>
      <c r="M21" s="2"/>
      <c r="N21" s="2"/>
      <c r="O21" s="2"/>
      <c r="P21" s="2"/>
      <c r="Q21" s="2"/>
      <c r="R21" s="2"/>
      <c r="S21" s="2"/>
      <c r="T21" s="2"/>
      <c r="U21" s="2"/>
      <c r="V21" s="2"/>
      <c r="W21" s="2"/>
      <c r="X21" s="2"/>
      <c r="Y21" s="2"/>
      <c r="Z21" s="2"/>
    </row>
    <row r="22" ht="15.75" customHeight="1">
      <c r="A22" s="1" t="s">
        <v>38</v>
      </c>
      <c r="B22" s="1">
        <v>57.0</v>
      </c>
      <c r="C22" s="1">
        <v>-48.0</v>
      </c>
      <c r="D22" s="1">
        <v>-218.0</v>
      </c>
      <c r="E22" s="1">
        <v>94.0</v>
      </c>
      <c r="F22" s="1">
        <v>247.0</v>
      </c>
      <c r="G22" s="1">
        <v>-351.0</v>
      </c>
      <c r="H22" s="1">
        <v>198.0</v>
      </c>
      <c r="I22" s="1">
        <v>-564.0</v>
      </c>
      <c r="J22" s="1">
        <v>56.0</v>
      </c>
      <c r="K22" s="1">
        <v>27.0</v>
      </c>
      <c r="L22" s="2"/>
      <c r="M22" s="2"/>
      <c r="N22" s="2"/>
      <c r="O22" s="2"/>
      <c r="P22" s="2"/>
      <c r="Q22" s="2"/>
      <c r="R22" s="2"/>
      <c r="S22" s="2"/>
      <c r="T22" s="2"/>
      <c r="U22" s="2"/>
      <c r="V22" s="2"/>
      <c r="W22" s="2"/>
      <c r="X22" s="2"/>
      <c r="Y22" s="2"/>
      <c r="Z22" s="2"/>
    </row>
    <row r="23" ht="15.75" customHeight="1">
      <c r="A23" s="1" t="s">
        <v>39</v>
      </c>
      <c r="B23" s="1">
        <v>-1510.0</v>
      </c>
      <c r="C23" s="1">
        <v>-914.0</v>
      </c>
      <c r="D23" s="1">
        <v>-2720.0</v>
      </c>
      <c r="E23" s="1">
        <v>-1360.0</v>
      </c>
      <c r="F23" s="1">
        <v>-554.0</v>
      </c>
      <c r="G23" s="1">
        <v>-1810.0</v>
      </c>
      <c r="H23" s="1">
        <v>-3040.0</v>
      </c>
      <c r="I23" s="1">
        <v>-2140.0</v>
      </c>
      <c r="J23" s="1">
        <v>-3100.0</v>
      </c>
      <c r="K23" s="1">
        <v>-5470.0</v>
      </c>
      <c r="L23" s="2"/>
      <c r="M23" s="2"/>
      <c r="N23" s="2"/>
      <c r="O23" s="2"/>
      <c r="P23" s="2"/>
      <c r="Q23" s="2"/>
      <c r="R23" s="2"/>
      <c r="S23" s="2"/>
      <c r="T23" s="2"/>
      <c r="U23" s="2"/>
      <c r="V23" s="2"/>
      <c r="W23" s="2"/>
      <c r="X23" s="2"/>
      <c r="Y23" s="2"/>
      <c r="Z23" s="2"/>
    </row>
    <row r="24" ht="15.75" customHeight="1">
      <c r="A24" s="1" t="s">
        <v>40</v>
      </c>
      <c r="B24" s="1">
        <v>0.0</v>
      </c>
      <c r="C24" s="1">
        <v>431.0</v>
      </c>
      <c r="D24" s="1">
        <v>1390.0</v>
      </c>
      <c r="E24" s="1">
        <v>253.0</v>
      </c>
      <c r="F24" s="1">
        <v>218.0</v>
      </c>
      <c r="G24" s="1">
        <v>200.0</v>
      </c>
      <c r="H24" s="1">
        <v>1020.0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431.0</v>
      </c>
      <c r="D25" s="1">
        <v>1390.0</v>
      </c>
      <c r="E25" s="1">
        <v>253.0</v>
      </c>
      <c r="F25" s="1">
        <v>218.0</v>
      </c>
      <c r="G25" s="1">
        <v>200.0</v>
      </c>
      <c r="H25" s="1">
        <v>1020.0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-219.0</v>
      </c>
      <c r="E26" s="1">
        <v>-197.0</v>
      </c>
      <c r="F26" s="1">
        <v>-576.0</v>
      </c>
      <c r="G26" s="1">
        <v>-49.0</v>
      </c>
      <c r="H26" s="1">
        <v>-359.0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-219.0</v>
      </c>
      <c r="E27" s="1">
        <v>-197.0</v>
      </c>
      <c r="F27" s="1">
        <v>-576.0</v>
      </c>
      <c r="G27" s="1">
        <v>-49.0</v>
      </c>
      <c r="H27" s="1">
        <v>-359.0</v>
      </c>
      <c r="I27" s="1">
        <v>0.0</v>
      </c>
      <c r="J27" s="1">
        <v>0.0</v>
      </c>
      <c r="K27" s="1">
        <v>0.0</v>
      </c>
      <c r="L27" s="2"/>
      <c r="M27" s="2"/>
      <c r="N27" s="2"/>
      <c r="O27" s="2"/>
      <c r="P27" s="2"/>
      <c r="Q27" s="2"/>
      <c r="R27" s="2"/>
      <c r="S27" s="2"/>
      <c r="T27" s="2"/>
      <c r="U27" s="2"/>
      <c r="V27" s="2"/>
      <c r="W27" s="2"/>
      <c r="X27" s="2"/>
      <c r="Y27" s="2"/>
      <c r="Z27" s="2"/>
    </row>
    <row r="28" ht="15.75" customHeight="1">
      <c r="A28" s="1" t="s">
        <v>44</v>
      </c>
      <c r="B28" s="1">
        <v>6.0</v>
      </c>
      <c r="C28" s="1">
        <v>4.0</v>
      </c>
      <c r="D28" s="1">
        <v>0.0</v>
      </c>
      <c r="E28" s="1">
        <v>0.0</v>
      </c>
      <c r="F28" s="1">
        <v>0.0</v>
      </c>
      <c r="G28" s="1">
        <v>6.0</v>
      </c>
      <c r="H28" s="1">
        <v>1.0</v>
      </c>
      <c r="I28" s="1">
        <v>6.0</v>
      </c>
      <c r="J28" s="1">
        <v>6.0</v>
      </c>
      <c r="K28" s="1">
        <v>0.0</v>
      </c>
      <c r="L28" s="2"/>
      <c r="M28" s="2"/>
      <c r="N28" s="2"/>
      <c r="O28" s="2"/>
      <c r="P28" s="2"/>
      <c r="Q28" s="2"/>
      <c r="R28" s="2"/>
      <c r="S28" s="2"/>
      <c r="T28" s="2"/>
      <c r="U28" s="2"/>
      <c r="V28" s="2"/>
      <c r="W28" s="2"/>
      <c r="X28" s="2"/>
      <c r="Y28" s="2"/>
      <c r="Z28" s="2"/>
    </row>
    <row r="29" ht="15.75" customHeight="1">
      <c r="A29" s="1" t="s">
        <v>45</v>
      </c>
      <c r="B29" s="1">
        <v>-454.0</v>
      </c>
      <c r="C29" s="1">
        <v>-365.0</v>
      </c>
      <c r="D29" s="1">
        <v>-75.0</v>
      </c>
      <c r="E29" s="1">
        <v>0.0</v>
      </c>
      <c r="F29" s="1">
        <v>-283.0</v>
      </c>
      <c r="G29" s="1">
        <v>-2.0</v>
      </c>
      <c r="H29" s="1">
        <v>-83.0</v>
      </c>
      <c r="I29" s="1">
        <v>-1230.0</v>
      </c>
      <c r="J29" s="1">
        <v>-586.0</v>
      </c>
      <c r="K29" s="1">
        <v>0.0</v>
      </c>
      <c r="L29" s="2"/>
      <c r="M29" s="2"/>
      <c r="N29" s="2"/>
      <c r="O29" s="2"/>
      <c r="P29" s="2"/>
      <c r="Q29" s="2"/>
      <c r="R29" s="2"/>
      <c r="S29" s="2"/>
      <c r="T29" s="2"/>
      <c r="U29" s="2"/>
      <c r="V29" s="2"/>
      <c r="W29" s="2"/>
      <c r="X29" s="2"/>
      <c r="Y29" s="2"/>
      <c r="Z29" s="2"/>
    </row>
    <row r="30" ht="15.75" customHeight="1">
      <c r="A30" s="1" t="s">
        <v>46</v>
      </c>
      <c r="B30" s="1">
        <v>0.0</v>
      </c>
      <c r="C30" s="1">
        <v>0.0</v>
      </c>
      <c r="D30" s="1">
        <v>435.0</v>
      </c>
      <c r="E30" s="1">
        <v>330.0</v>
      </c>
      <c r="F30" s="1">
        <v>0.0</v>
      </c>
      <c r="G30" s="1">
        <v>0.0</v>
      </c>
      <c r="H30" s="1">
        <v>0.0</v>
      </c>
      <c r="I30" s="1">
        <v>486.0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-230.0</v>
      </c>
      <c r="F31" s="1">
        <v>-92.0</v>
      </c>
      <c r="G31" s="1">
        <v>0.0</v>
      </c>
      <c r="H31" s="1">
        <v>0.0</v>
      </c>
      <c r="I31" s="1">
        <v>-450.0</v>
      </c>
      <c r="J31" s="1">
        <v>0.0</v>
      </c>
      <c r="K31" s="1">
        <v>0.0</v>
      </c>
      <c r="L31" s="2"/>
      <c r="M31" s="2"/>
      <c r="N31" s="2"/>
      <c r="O31" s="2"/>
      <c r="P31" s="2"/>
      <c r="Q31" s="2"/>
      <c r="R31" s="2"/>
      <c r="S31" s="2"/>
      <c r="T31" s="2"/>
      <c r="U31" s="2"/>
      <c r="V31" s="2"/>
      <c r="W31" s="2"/>
      <c r="X31" s="2"/>
      <c r="Y31" s="2"/>
      <c r="Z31" s="2"/>
    </row>
    <row r="32" ht="15.75" customHeight="1">
      <c r="A32" s="1" t="s">
        <v>48</v>
      </c>
      <c r="B32" s="1">
        <v>-21.0</v>
      </c>
      <c r="C32" s="1">
        <v>-21.0</v>
      </c>
      <c r="D32" s="1">
        <v>-28.0</v>
      </c>
      <c r="E32" s="1">
        <v>-46.0</v>
      </c>
      <c r="F32" s="1">
        <v>-41.0</v>
      </c>
      <c r="G32" s="1">
        <v>-41.0</v>
      </c>
      <c r="H32" s="1">
        <v>-41.0</v>
      </c>
      <c r="I32" s="1">
        <v>-48.0</v>
      </c>
      <c r="J32" s="1">
        <v>-40.0</v>
      </c>
      <c r="K32" s="1">
        <v>-40.0</v>
      </c>
      <c r="L32" s="2"/>
      <c r="M32" s="2"/>
      <c r="N32" s="2"/>
      <c r="O32" s="2"/>
      <c r="P32" s="2"/>
      <c r="Q32" s="2"/>
      <c r="R32" s="2"/>
      <c r="S32" s="2"/>
      <c r="T32" s="2"/>
      <c r="U32" s="2"/>
      <c r="V32" s="2"/>
      <c r="W32" s="2"/>
      <c r="X32" s="2"/>
      <c r="Y32" s="2"/>
      <c r="Z32" s="2"/>
    </row>
    <row r="33" ht="15.75" customHeight="1">
      <c r="A33" s="1" t="s">
        <v>49</v>
      </c>
      <c r="B33" s="1">
        <v>-21.0</v>
      </c>
      <c r="C33" s="1">
        <v>-21.0</v>
      </c>
      <c r="D33" s="1">
        <v>-28.0</v>
      </c>
      <c r="E33" s="1">
        <v>-46.0</v>
      </c>
      <c r="F33" s="1">
        <v>-41.0</v>
      </c>
      <c r="G33" s="1">
        <v>-41.0</v>
      </c>
      <c r="H33" s="1">
        <v>-41.0</v>
      </c>
      <c r="I33" s="1">
        <v>-48.0</v>
      </c>
      <c r="J33" s="1">
        <v>-40.0</v>
      </c>
      <c r="K33" s="1">
        <v>-40.0</v>
      </c>
      <c r="L33" s="2"/>
      <c r="M33" s="2"/>
      <c r="N33" s="2"/>
      <c r="O33" s="2"/>
      <c r="P33" s="2"/>
      <c r="Q33" s="2"/>
      <c r="R33" s="2"/>
      <c r="S33" s="2"/>
      <c r="T33" s="2"/>
      <c r="U33" s="2"/>
      <c r="V33" s="2"/>
      <c r="W33" s="2"/>
      <c r="X33" s="2"/>
      <c r="Y33" s="2"/>
      <c r="Z33" s="2"/>
    </row>
    <row r="34" ht="15.75" customHeight="1">
      <c r="A34" s="1" t="s">
        <v>50</v>
      </c>
      <c r="B34" s="1">
        <v>1010.0</v>
      </c>
      <c r="C34" s="1">
        <v>-53.0</v>
      </c>
      <c r="D34" s="1">
        <v>137.0</v>
      </c>
      <c r="E34" s="1">
        <v>-114.0</v>
      </c>
      <c r="F34" s="1">
        <v>-214.0</v>
      </c>
      <c r="G34" s="1">
        <v>-193.0</v>
      </c>
      <c r="H34" s="1">
        <v>-15.0</v>
      </c>
      <c r="I34" s="1">
        <v>10.0</v>
      </c>
      <c r="J34" s="1">
        <v>-85.0</v>
      </c>
      <c r="K34" s="1">
        <v>-29.0</v>
      </c>
      <c r="L34" s="2"/>
      <c r="M34" s="2"/>
      <c r="N34" s="2"/>
      <c r="O34" s="2"/>
      <c r="P34" s="2"/>
      <c r="Q34" s="2"/>
      <c r="R34" s="2"/>
      <c r="S34" s="2"/>
      <c r="T34" s="2"/>
      <c r="U34" s="2"/>
      <c r="V34" s="2"/>
      <c r="W34" s="2"/>
      <c r="X34" s="2"/>
      <c r="Y34" s="2"/>
      <c r="Z34" s="2"/>
    </row>
    <row r="35" ht="15.75" customHeight="1">
      <c r="A35" s="1" t="s">
        <v>51</v>
      </c>
      <c r="B35" s="1">
        <v>540.0</v>
      </c>
      <c r="C35" s="1">
        <v>-4.0</v>
      </c>
      <c r="D35" s="1">
        <v>1640.0</v>
      </c>
      <c r="E35" s="1">
        <v>-3.0</v>
      </c>
      <c r="F35" s="1">
        <v>-989.0</v>
      </c>
      <c r="G35" s="1">
        <v>-80.0</v>
      </c>
      <c r="H35" s="1">
        <v>521.0</v>
      </c>
      <c r="I35" s="1">
        <v>-1230.0</v>
      </c>
      <c r="J35" s="1">
        <v>-706.0</v>
      </c>
      <c r="K35" s="1">
        <v>-69.0</v>
      </c>
      <c r="L35" s="2"/>
      <c r="M35" s="2"/>
      <c r="N35" s="2"/>
      <c r="O35" s="2"/>
      <c r="P35" s="2"/>
      <c r="Q35" s="2"/>
      <c r="R35" s="2"/>
      <c r="S35" s="2"/>
      <c r="T35" s="2"/>
      <c r="U35" s="2"/>
      <c r="V35" s="2"/>
      <c r="W35" s="2"/>
      <c r="X35" s="2"/>
      <c r="Y35" s="2"/>
      <c r="Z35" s="2"/>
    </row>
    <row r="36" ht="15.75" customHeight="1">
      <c r="A36" s="1" t="s">
        <v>52</v>
      </c>
      <c r="B36" s="1">
        <v>-20.0</v>
      </c>
      <c r="C36" s="1">
        <v>-11.0</v>
      </c>
      <c r="D36" s="1">
        <v>-21.0</v>
      </c>
      <c r="E36" s="1">
        <v>14.0</v>
      </c>
      <c r="F36" s="1">
        <v>-19.0</v>
      </c>
      <c r="G36" s="1">
        <v>17.0</v>
      </c>
      <c r="H36" s="1">
        <v>22.0</v>
      </c>
      <c r="I36" s="1">
        <v>-34.0</v>
      </c>
      <c r="J36" s="1">
        <v>-48.0</v>
      </c>
      <c r="K36" s="1">
        <v>13.0</v>
      </c>
      <c r="L36" s="2"/>
      <c r="M36" s="2"/>
      <c r="N36" s="2"/>
      <c r="O36" s="2"/>
      <c r="P36" s="2"/>
      <c r="Q36" s="2"/>
      <c r="R36" s="2"/>
      <c r="S36" s="2"/>
      <c r="T36" s="2"/>
      <c r="U36" s="2"/>
      <c r="V36" s="2"/>
      <c r="W36" s="2"/>
      <c r="X36" s="2"/>
      <c r="Y36" s="2"/>
      <c r="Z36" s="2"/>
    </row>
    <row r="37" ht="15.75" customHeight="1">
      <c r="A37" s="1" t="s">
        <v>53</v>
      </c>
      <c r="B37" s="1">
        <v>51.0</v>
      </c>
      <c r="C37" s="1">
        <v>67.0</v>
      </c>
      <c r="D37" s="1">
        <v>290.0</v>
      </c>
      <c r="E37" s="1">
        <v>-237.0</v>
      </c>
      <c r="F37" s="1">
        <v>-2.0</v>
      </c>
      <c r="G37" s="1">
        <v>179.0</v>
      </c>
      <c r="H37" s="1">
        <v>387.0</v>
      </c>
      <c r="I37" s="1">
        <v>24.0</v>
      </c>
      <c r="J37" s="1">
        <v>-41.0</v>
      </c>
      <c r="K37" s="1">
        <v>225.0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46.0</v>
      </c>
      <c r="C39" s="1">
        <v>52.0</v>
      </c>
      <c r="D39" s="1">
        <v>63.0</v>
      </c>
      <c r="E39" s="1">
        <v>117.0</v>
      </c>
      <c r="F39" s="1">
        <v>120.0</v>
      </c>
      <c r="G39" s="1">
        <v>127.0</v>
      </c>
      <c r="H39" s="1">
        <v>133.0</v>
      </c>
      <c r="I39" s="1">
        <v>139.0</v>
      </c>
      <c r="J39" s="1">
        <v>128.0</v>
      </c>
      <c r="K39" s="1">
        <v>127.0</v>
      </c>
      <c r="L39" s="2"/>
      <c r="M39" s="2"/>
      <c r="N39" s="2"/>
      <c r="O39" s="2"/>
      <c r="P39" s="2"/>
      <c r="Q39" s="2"/>
      <c r="R39" s="2"/>
      <c r="S39" s="2"/>
      <c r="T39" s="2"/>
      <c r="U39" s="2"/>
      <c r="V39" s="2"/>
      <c r="W39" s="2"/>
      <c r="X39" s="2"/>
      <c r="Y39" s="2"/>
      <c r="Z39" s="2"/>
    </row>
    <row r="40" ht="15.75" customHeight="1">
      <c r="A40" s="1" t="s">
        <v>56</v>
      </c>
      <c r="B40" s="1">
        <v>20.0</v>
      </c>
      <c r="C40" s="1">
        <v>40.0</v>
      </c>
      <c r="D40" s="1">
        <v>50.0</v>
      </c>
      <c r="E40" s="1">
        <v>51.0</v>
      </c>
      <c r="F40" s="1">
        <v>-98.0</v>
      </c>
      <c r="G40" s="1">
        <v>109.0</v>
      </c>
      <c r="H40" s="1">
        <v>203.0</v>
      </c>
      <c r="I40" s="1">
        <v>287.0</v>
      </c>
      <c r="J40" s="1">
        <v>255.0</v>
      </c>
      <c r="K40" s="1">
        <v>267.0</v>
      </c>
      <c r="L40" s="2"/>
      <c r="M40" s="2"/>
      <c r="N40" s="2"/>
      <c r="O40" s="2"/>
      <c r="P40" s="2"/>
      <c r="Q40" s="2"/>
      <c r="R40" s="2"/>
      <c r="S40" s="2"/>
      <c r="T40" s="2"/>
      <c r="U40" s="2"/>
      <c r="V40" s="2"/>
      <c r="W40" s="2"/>
      <c r="X40" s="2"/>
      <c r="Y40" s="2"/>
      <c r="Z40" s="2"/>
    </row>
    <row r="41" ht="15.75" customHeight="1">
      <c r="A41" s="1" t="s">
        <v>57</v>
      </c>
      <c r="B41" s="1">
        <v>0.0</v>
      </c>
      <c r="C41" s="1">
        <v>431.0</v>
      </c>
      <c r="D41" s="1">
        <v>1170.0</v>
      </c>
      <c r="E41" s="1">
        <v>56.0</v>
      </c>
      <c r="F41" s="1">
        <v>-358.0</v>
      </c>
      <c r="G41" s="1">
        <v>151.0</v>
      </c>
      <c r="H41" s="1">
        <v>660.0</v>
      </c>
      <c r="I41" s="1">
        <v>0.0</v>
      </c>
      <c r="J41" s="1">
        <v>0.0</v>
      </c>
      <c r="K41" s="1">
        <v>0.0</v>
      </c>
      <c r="L41" s="2"/>
      <c r="M41" s="2"/>
      <c r="N41" s="2"/>
      <c r="O41" s="2"/>
      <c r="P41" s="2"/>
      <c r="Q41" s="2"/>
      <c r="R41" s="2"/>
      <c r="S41" s="2"/>
      <c r="T41" s="2"/>
      <c r="U41" s="2"/>
      <c r="V41" s="2"/>
      <c r="W41" s="2"/>
      <c r="X41" s="2"/>
      <c r="Y41" s="2"/>
      <c r="Z41" s="2"/>
    </row>
    <row r="42" ht="15.75" customHeight="1">
      <c r="A42" s="1" t="s">
        <v>58</v>
      </c>
      <c r="B42" s="1">
        <v>-5090.0</v>
      </c>
      <c r="C42" s="1">
        <v>950.0</v>
      </c>
      <c r="D42" s="1">
        <v>-5340.0</v>
      </c>
      <c r="E42" s="1">
        <v>-7680.0</v>
      </c>
      <c r="F42" s="1">
        <v>-7180.0</v>
      </c>
      <c r="G42" s="1">
        <v>-7700.0</v>
      </c>
      <c r="H42" s="1">
        <v>-9780.0</v>
      </c>
      <c r="I42" s="1">
        <v>-8700.0</v>
      </c>
      <c r="J42" s="1">
        <v>-10380.0</v>
      </c>
      <c r="K42" s="1">
        <v>-12080.0</v>
      </c>
      <c r="L42" s="2"/>
      <c r="M42" s="2"/>
      <c r="N42" s="2"/>
      <c r="O42" s="2"/>
      <c r="P42" s="2"/>
      <c r="Q42" s="2"/>
      <c r="R42" s="2"/>
      <c r="S42" s="2"/>
      <c r="T42" s="2"/>
      <c r="U42" s="2"/>
      <c r="V42" s="2"/>
      <c r="W42" s="2"/>
      <c r="X42" s="2"/>
      <c r="Y42" s="2"/>
      <c r="Z42" s="2"/>
    </row>
    <row r="43" ht="15.75" customHeight="1">
      <c r="A43" s="1" t="s">
        <v>59</v>
      </c>
      <c r="B43" s="1">
        <v>-5060.0</v>
      </c>
      <c r="C43" s="1">
        <v>979.0</v>
      </c>
      <c r="D43" s="1">
        <v>-5290.0</v>
      </c>
      <c r="E43" s="1">
        <v>-7610.0</v>
      </c>
      <c r="F43" s="1">
        <v>-7110.0</v>
      </c>
      <c r="G43" s="1">
        <v>-7630.0</v>
      </c>
      <c r="H43" s="1">
        <v>-9690.0</v>
      </c>
      <c r="I43" s="1">
        <v>-8610.0</v>
      </c>
      <c r="J43" s="1">
        <v>-10290.0</v>
      </c>
      <c r="K43" s="1">
        <v>-11990.0</v>
      </c>
      <c r="L43" s="2"/>
      <c r="M43" s="2"/>
      <c r="N43" s="2"/>
      <c r="O43" s="2"/>
      <c r="P43" s="2"/>
      <c r="Q43" s="2"/>
      <c r="R43" s="2"/>
      <c r="S43" s="2"/>
      <c r="T43" s="2"/>
      <c r="U43" s="2"/>
      <c r="V43" s="2"/>
      <c r="W43" s="2"/>
      <c r="X43" s="2"/>
      <c r="Y43" s="2"/>
      <c r="Z43" s="2"/>
    </row>
    <row r="44" ht="15.75" customHeight="1">
      <c r="A44" s="1" t="s">
        <v>60</v>
      </c>
      <c r="B44" s="1">
        <v>5620.0</v>
      </c>
      <c r="C44" s="1">
        <v>-573.0</v>
      </c>
      <c r="D44" s="1">
        <v>5930.0</v>
      </c>
      <c r="E44" s="1">
        <v>8410.0</v>
      </c>
      <c r="F44" s="1">
        <v>7810.0</v>
      </c>
      <c r="G44" s="1">
        <v>8990.0</v>
      </c>
      <c r="H44" s="1">
        <v>10930.0</v>
      </c>
      <c r="I44" s="1">
        <v>10120.0</v>
      </c>
      <c r="J44" s="1">
        <v>11390.0</v>
      </c>
      <c r="K44" s="1">
        <v>14370.0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11430.0</v>
      </c>
      <c r="C3" s="1">
        <v>11420.0</v>
      </c>
      <c r="D3" s="1">
        <v>14560.0</v>
      </c>
      <c r="E3" s="1">
        <v>15900.0</v>
      </c>
      <c r="F3" s="1">
        <v>16219.0</v>
      </c>
      <c r="G3" s="1">
        <v>17950.0</v>
      </c>
      <c r="H3" s="1">
        <v>19790.0</v>
      </c>
      <c r="I3" s="1">
        <v>18590.0</v>
      </c>
      <c r="J3" s="1">
        <v>20520.0</v>
      </c>
      <c r="K3" s="1">
        <v>24990.0</v>
      </c>
      <c r="L3" s="2"/>
      <c r="M3" s="2"/>
      <c r="N3" s="2"/>
      <c r="O3" s="2"/>
      <c r="P3" s="2"/>
      <c r="Q3" s="2"/>
      <c r="R3" s="2"/>
      <c r="S3" s="2"/>
      <c r="T3" s="2"/>
      <c r="U3" s="2"/>
      <c r="V3" s="2"/>
      <c r="W3" s="2"/>
      <c r="X3" s="2"/>
      <c r="Y3" s="2"/>
      <c r="Z3" s="2"/>
    </row>
    <row r="4">
      <c r="A4" s="1" t="s">
        <v>63</v>
      </c>
      <c r="B4" s="1">
        <v>1100.0</v>
      </c>
      <c r="C4" s="1">
        <v>1210.0</v>
      </c>
      <c r="D4" s="1">
        <v>1360.0</v>
      </c>
      <c r="E4" s="1">
        <v>1680.0</v>
      </c>
      <c r="F4" s="1">
        <v>1960.0</v>
      </c>
      <c r="G4" s="1">
        <v>2650.0</v>
      </c>
      <c r="H4" s="1">
        <v>3630.0</v>
      </c>
      <c r="I4" s="1">
        <v>6140.0</v>
      </c>
      <c r="J4" s="1">
        <v>5740.0</v>
      </c>
      <c r="K4" s="1">
        <v>7060.0</v>
      </c>
      <c r="L4" s="2"/>
      <c r="M4" s="2"/>
      <c r="N4" s="2"/>
      <c r="O4" s="2"/>
      <c r="P4" s="2"/>
      <c r="Q4" s="2"/>
      <c r="R4" s="2"/>
      <c r="S4" s="2"/>
      <c r="T4" s="2"/>
      <c r="U4" s="2"/>
      <c r="V4" s="2"/>
      <c r="W4" s="2"/>
      <c r="X4" s="2"/>
      <c r="Y4" s="2"/>
      <c r="Z4" s="2"/>
    </row>
    <row r="5">
      <c r="A5" s="1" t="s">
        <v>64</v>
      </c>
      <c r="B5" s="1">
        <v>0.0</v>
      </c>
      <c r="C5" s="1">
        <v>0.0</v>
      </c>
      <c r="D5" s="1">
        <v>0.0</v>
      </c>
      <c r="E5" s="1">
        <v>0.0</v>
      </c>
      <c r="F5" s="1">
        <v>14.0</v>
      </c>
      <c r="G5" s="1">
        <v>17.0</v>
      </c>
      <c r="H5" s="1">
        <v>18.0</v>
      </c>
      <c r="I5" s="1">
        <v>0.0</v>
      </c>
      <c r="J5" s="1">
        <v>0.0</v>
      </c>
      <c r="K5" s="1">
        <v>0.0</v>
      </c>
      <c r="L5" s="2"/>
      <c r="M5" s="2"/>
      <c r="N5" s="2"/>
      <c r="O5" s="2"/>
      <c r="P5" s="2"/>
      <c r="Q5" s="2"/>
      <c r="R5" s="2"/>
      <c r="S5" s="2"/>
      <c r="T5" s="2"/>
      <c r="U5" s="2"/>
      <c r="V5" s="2"/>
      <c r="W5" s="2"/>
      <c r="X5" s="2"/>
      <c r="Y5" s="2"/>
      <c r="Z5" s="2"/>
    </row>
    <row r="6">
      <c r="A6" s="1" t="s">
        <v>65</v>
      </c>
      <c r="B6" s="1">
        <v>0.0</v>
      </c>
      <c r="C6" s="1">
        <v>0.0</v>
      </c>
      <c r="D6" s="1">
        <v>0.0</v>
      </c>
      <c r="E6" s="1">
        <v>0.0</v>
      </c>
      <c r="F6" s="1">
        <v>0.0</v>
      </c>
      <c r="G6" s="1">
        <v>0.0</v>
      </c>
      <c r="H6" s="1">
        <v>0.0</v>
      </c>
      <c r="I6" s="1">
        <v>49.0</v>
      </c>
      <c r="J6" s="1">
        <v>2.0</v>
      </c>
      <c r="K6" s="1">
        <v>2.0</v>
      </c>
      <c r="L6" s="2"/>
      <c r="M6" s="2"/>
      <c r="N6" s="2"/>
      <c r="O6" s="2"/>
      <c r="P6" s="2"/>
      <c r="Q6" s="2"/>
      <c r="R6" s="2"/>
      <c r="S6" s="2"/>
      <c r="T6" s="2"/>
      <c r="U6" s="2"/>
      <c r="V6" s="2"/>
      <c r="W6" s="2"/>
      <c r="X6" s="2"/>
      <c r="Y6" s="2"/>
      <c r="Z6" s="2"/>
    </row>
    <row r="7">
      <c r="A7" s="1" t="s">
        <v>66</v>
      </c>
      <c r="B7" s="1">
        <v>2840.0</v>
      </c>
      <c r="C7" s="1">
        <v>1710.0</v>
      </c>
      <c r="D7" s="1">
        <v>1850.0</v>
      </c>
      <c r="E7" s="1">
        <v>2560.0</v>
      </c>
      <c r="F7" s="1">
        <v>1640.0</v>
      </c>
      <c r="G7" s="1">
        <v>1620.0</v>
      </c>
      <c r="H7" s="1">
        <v>3300.0</v>
      </c>
      <c r="I7" s="1">
        <v>2000.0</v>
      </c>
      <c r="J7" s="1">
        <v>1440.0</v>
      </c>
      <c r="K7" s="1">
        <v>2230.0</v>
      </c>
      <c r="L7" s="2"/>
      <c r="M7" s="2"/>
      <c r="N7" s="2"/>
      <c r="O7" s="2"/>
      <c r="P7" s="2"/>
      <c r="Q7" s="2"/>
      <c r="R7" s="2"/>
      <c r="S7" s="2"/>
      <c r="T7" s="2"/>
      <c r="U7" s="2"/>
      <c r="V7" s="2"/>
      <c r="W7" s="2"/>
      <c r="X7" s="2"/>
      <c r="Y7" s="2"/>
      <c r="Z7" s="2"/>
    </row>
    <row r="8">
      <c r="A8" s="1" t="s">
        <v>67</v>
      </c>
      <c r="B8" s="1">
        <v>15370.0</v>
      </c>
      <c r="C8" s="1">
        <v>14340.0</v>
      </c>
      <c r="D8" s="1">
        <v>17770.0</v>
      </c>
      <c r="E8" s="1">
        <v>20140.0</v>
      </c>
      <c r="F8" s="1">
        <v>19840.0</v>
      </c>
      <c r="G8" s="1">
        <v>22240.0</v>
      </c>
      <c r="H8" s="1">
        <v>26740.0</v>
      </c>
      <c r="I8" s="1">
        <v>26780.0</v>
      </c>
      <c r="J8" s="1">
        <v>27700.0</v>
      </c>
      <c r="K8" s="1">
        <v>34280.0</v>
      </c>
      <c r="L8" s="2"/>
      <c r="M8" s="2"/>
      <c r="N8" s="2"/>
      <c r="O8" s="2"/>
      <c r="P8" s="2"/>
      <c r="Q8" s="2"/>
      <c r="R8" s="2"/>
      <c r="S8" s="2"/>
      <c r="T8" s="2"/>
      <c r="U8" s="2"/>
      <c r="V8" s="2"/>
      <c r="W8" s="2"/>
      <c r="X8" s="2"/>
      <c r="Y8" s="2"/>
      <c r="Z8" s="2"/>
    </row>
    <row r="9">
      <c r="A9" s="1" t="s">
        <v>68</v>
      </c>
      <c r="B9" s="1">
        <v>486.0</v>
      </c>
      <c r="C9" s="1">
        <v>553.0</v>
      </c>
      <c r="D9" s="1">
        <v>843.0</v>
      </c>
      <c r="E9" s="1">
        <v>606.0</v>
      </c>
      <c r="F9" s="1">
        <v>647.0</v>
      </c>
      <c r="G9" s="1">
        <v>726.0</v>
      </c>
      <c r="H9" s="1">
        <v>906.0</v>
      </c>
      <c r="I9" s="1">
        <v>859.0</v>
      </c>
      <c r="J9" s="1">
        <v>855.0</v>
      </c>
      <c r="K9" s="1">
        <v>917.0</v>
      </c>
      <c r="L9" s="2"/>
      <c r="M9" s="2"/>
      <c r="N9" s="2"/>
      <c r="O9" s="2"/>
      <c r="P9" s="2"/>
      <c r="Q9" s="2"/>
      <c r="R9" s="2"/>
      <c r="S9" s="2"/>
      <c r="T9" s="2"/>
      <c r="U9" s="2"/>
      <c r="V9" s="2"/>
      <c r="W9" s="2"/>
      <c r="X9" s="2"/>
      <c r="Y9" s="2"/>
      <c r="Z9" s="2"/>
    </row>
    <row r="10">
      <c r="A10" s="1" t="s">
        <v>69</v>
      </c>
      <c r="B10" s="1">
        <v>2070.0</v>
      </c>
      <c r="C10" s="1">
        <v>1870.0</v>
      </c>
      <c r="D10" s="1">
        <v>2110.0</v>
      </c>
      <c r="E10" s="1">
        <v>2540.0</v>
      </c>
      <c r="F10" s="1">
        <v>2920.0</v>
      </c>
      <c r="G10" s="1">
        <v>4350.0</v>
      </c>
      <c r="H10" s="1">
        <v>4500.0</v>
      </c>
      <c r="I10" s="1">
        <v>5880.0</v>
      </c>
      <c r="J10" s="1">
        <v>6560.0</v>
      </c>
      <c r="K10" s="1">
        <v>7060.0</v>
      </c>
      <c r="L10" s="2"/>
      <c r="M10" s="2"/>
      <c r="N10" s="2"/>
      <c r="O10" s="2"/>
      <c r="P10" s="2"/>
      <c r="Q10" s="2"/>
      <c r="R10" s="2"/>
      <c r="S10" s="2"/>
      <c r="T10" s="2"/>
      <c r="U10" s="2"/>
      <c r="V10" s="2"/>
      <c r="W10" s="2"/>
      <c r="X10" s="2"/>
      <c r="Y10" s="2"/>
      <c r="Z10" s="2"/>
    </row>
    <row r="11">
      <c r="A11" s="1" t="s">
        <v>70</v>
      </c>
      <c r="B11" s="1">
        <v>2150.0</v>
      </c>
      <c r="C11" s="1">
        <v>3710.0</v>
      </c>
      <c r="D11" s="1">
        <v>4170.0</v>
      </c>
      <c r="E11" s="1">
        <v>4740.0</v>
      </c>
      <c r="F11" s="1">
        <v>5360.0</v>
      </c>
      <c r="G11" s="1">
        <v>5970.0</v>
      </c>
      <c r="H11" s="1">
        <v>6050.0</v>
      </c>
      <c r="I11" s="1">
        <v>5630.0</v>
      </c>
      <c r="J11" s="1">
        <v>6100.0</v>
      </c>
      <c r="K11" s="1">
        <v>7460.0</v>
      </c>
      <c r="L11" s="2"/>
      <c r="M11" s="2"/>
      <c r="N11" s="2"/>
      <c r="O11" s="2"/>
      <c r="P11" s="2"/>
      <c r="Q11" s="2"/>
      <c r="R11" s="2"/>
      <c r="S11" s="2"/>
      <c r="T11" s="2"/>
      <c r="U11" s="2"/>
      <c r="V11" s="2"/>
      <c r="W11" s="2"/>
      <c r="X11" s="2"/>
      <c r="Y11" s="2"/>
      <c r="Z11" s="2"/>
    </row>
    <row r="12">
      <c r="A12" s="1" t="s">
        <v>71</v>
      </c>
      <c r="B12" s="1">
        <v>415.0</v>
      </c>
      <c r="C12" s="1">
        <v>433.0</v>
      </c>
      <c r="D12" s="1">
        <v>448.0</v>
      </c>
      <c r="E12" s="1">
        <v>536.0</v>
      </c>
      <c r="F12" s="1">
        <v>570.0</v>
      </c>
      <c r="G12" s="1">
        <v>633.0</v>
      </c>
      <c r="H12" s="1">
        <v>791.0</v>
      </c>
      <c r="I12" s="1">
        <v>902.0</v>
      </c>
      <c r="J12" s="1">
        <v>1260.0</v>
      </c>
      <c r="K12" s="1">
        <v>1530.0</v>
      </c>
      <c r="L12" s="2"/>
      <c r="M12" s="2"/>
      <c r="N12" s="2"/>
      <c r="O12" s="2"/>
      <c r="P12" s="2"/>
      <c r="Q12" s="2"/>
      <c r="R12" s="2"/>
      <c r="S12" s="2"/>
      <c r="T12" s="2"/>
      <c r="U12" s="2"/>
      <c r="V12" s="2"/>
      <c r="W12" s="2"/>
      <c r="X12" s="2"/>
      <c r="Y12" s="2"/>
      <c r="Z12" s="2"/>
    </row>
    <row r="13">
      <c r="A13" s="1" t="s">
        <v>72</v>
      </c>
      <c r="B13" s="1">
        <v>0.0</v>
      </c>
      <c r="C13" s="1">
        <v>0.0</v>
      </c>
      <c r="D13" s="1">
        <v>0.0</v>
      </c>
      <c r="E13" s="1">
        <v>0.0</v>
      </c>
      <c r="F13" s="1">
        <v>0.0</v>
      </c>
      <c r="G13" s="1">
        <v>132.0</v>
      </c>
      <c r="H13" s="1">
        <v>116.0</v>
      </c>
      <c r="I13" s="1">
        <v>107.0</v>
      </c>
      <c r="J13" s="1">
        <v>123.0</v>
      </c>
      <c r="K13" s="1">
        <v>125.0</v>
      </c>
      <c r="L13" s="2"/>
      <c r="M13" s="2"/>
      <c r="N13" s="2"/>
      <c r="O13" s="2"/>
      <c r="P13" s="2"/>
      <c r="Q13" s="2"/>
      <c r="R13" s="2"/>
      <c r="S13" s="2"/>
      <c r="T13" s="2"/>
      <c r="U13" s="2"/>
      <c r="V13" s="2"/>
      <c r="W13" s="2"/>
      <c r="X13" s="2"/>
      <c r="Y13" s="2"/>
      <c r="Z13" s="2"/>
    </row>
    <row r="14">
      <c r="A14" s="1" t="s">
        <v>73</v>
      </c>
      <c r="B14" s="1">
        <v>14.0</v>
      </c>
      <c r="C14" s="1">
        <v>15.0</v>
      </c>
      <c r="D14" s="1">
        <v>204.0</v>
      </c>
      <c r="E14" s="1">
        <v>198.0</v>
      </c>
      <c r="F14" s="1">
        <v>250.0</v>
      </c>
      <c r="G14" s="1">
        <v>327.0</v>
      </c>
      <c r="H14" s="1">
        <v>315.0</v>
      </c>
      <c r="I14" s="1">
        <v>345.0</v>
      </c>
      <c r="J14" s="1">
        <v>342.0</v>
      </c>
      <c r="K14" s="1">
        <v>345.0</v>
      </c>
      <c r="L14" s="2"/>
      <c r="M14" s="2"/>
      <c r="N14" s="2"/>
      <c r="O14" s="2"/>
      <c r="P14" s="2"/>
      <c r="Q14" s="2"/>
      <c r="R14" s="2"/>
      <c r="S14" s="2"/>
      <c r="T14" s="2"/>
      <c r="U14" s="2"/>
      <c r="V14" s="2"/>
      <c r="W14" s="2"/>
      <c r="X14" s="2"/>
      <c r="Y14" s="2"/>
      <c r="Z14" s="2"/>
    </row>
    <row r="15">
      <c r="A15" s="1" t="s">
        <v>74</v>
      </c>
      <c r="B15" s="1">
        <v>94.0</v>
      </c>
      <c r="C15" s="1">
        <v>82.0</v>
      </c>
      <c r="D15" s="1">
        <v>578.0</v>
      </c>
      <c r="E15" s="1">
        <v>454.0</v>
      </c>
      <c r="F15" s="1">
        <v>385.0</v>
      </c>
      <c r="G15" s="1">
        <v>412.0</v>
      </c>
      <c r="H15" s="1">
        <v>378.0</v>
      </c>
      <c r="I15" s="1">
        <v>600.0</v>
      </c>
      <c r="J15" s="1">
        <v>462.0</v>
      </c>
      <c r="K15" s="1">
        <v>386.0</v>
      </c>
      <c r="L15" s="2"/>
      <c r="M15" s="2"/>
      <c r="N15" s="2"/>
      <c r="O15" s="2"/>
      <c r="P15" s="2"/>
      <c r="Q15" s="2"/>
      <c r="R15" s="2"/>
      <c r="S15" s="2"/>
      <c r="T15" s="2"/>
      <c r="U15" s="2"/>
      <c r="V15" s="2"/>
      <c r="W15" s="2"/>
      <c r="X15" s="2"/>
      <c r="Y15" s="2"/>
      <c r="Z15" s="2"/>
    </row>
    <row r="16">
      <c r="A16" s="1" t="s">
        <v>75</v>
      </c>
      <c r="B16" s="1">
        <v>0.0</v>
      </c>
      <c r="C16" s="1">
        <v>0.0</v>
      </c>
      <c r="D16" s="1">
        <v>0.0</v>
      </c>
      <c r="E16" s="1">
        <v>0.0</v>
      </c>
      <c r="F16" s="1">
        <v>78.0</v>
      </c>
      <c r="G16" s="1">
        <v>177.0</v>
      </c>
      <c r="H16" s="1">
        <v>384.0</v>
      </c>
      <c r="I16" s="1">
        <v>456.0</v>
      </c>
      <c r="J16" s="1">
        <v>418.0</v>
      </c>
      <c r="K16" s="1">
        <v>581.0</v>
      </c>
      <c r="L16" s="2"/>
      <c r="M16" s="2"/>
      <c r="N16" s="2"/>
      <c r="O16" s="2"/>
      <c r="P16" s="2"/>
      <c r="Q16" s="2"/>
      <c r="R16" s="2"/>
      <c r="S16" s="2"/>
      <c r="T16" s="2"/>
      <c r="U16" s="2"/>
      <c r="V16" s="2"/>
      <c r="W16" s="2"/>
      <c r="X16" s="2"/>
      <c r="Y16" s="2"/>
      <c r="Z16" s="2"/>
    </row>
    <row r="17">
      <c r="A17" s="1" t="s">
        <v>76</v>
      </c>
      <c r="B17" s="1">
        <v>388.0</v>
      </c>
      <c r="C17" s="1">
        <v>454.0</v>
      </c>
      <c r="D17" s="1">
        <v>890.0</v>
      </c>
      <c r="E17" s="1">
        <v>970.0</v>
      </c>
      <c r="F17" s="1">
        <v>1060.0</v>
      </c>
      <c r="G17" s="1">
        <v>1340.0</v>
      </c>
      <c r="H17" s="1">
        <v>1410.0</v>
      </c>
      <c r="I17" s="1">
        <v>1850.0</v>
      </c>
      <c r="J17" s="1">
        <v>1950.0</v>
      </c>
      <c r="K17" s="1">
        <v>2370.0</v>
      </c>
      <c r="L17" s="2"/>
      <c r="M17" s="2"/>
      <c r="N17" s="2"/>
      <c r="O17" s="2"/>
      <c r="P17" s="2"/>
      <c r="Q17" s="2"/>
      <c r="R17" s="2"/>
      <c r="S17" s="2"/>
      <c r="T17" s="2"/>
      <c r="U17" s="2"/>
      <c r="V17" s="2"/>
      <c r="W17" s="2"/>
      <c r="X17" s="2"/>
      <c r="Y17" s="2"/>
      <c r="Z17" s="2"/>
    </row>
    <row r="18">
      <c r="A18" s="1" t="s">
        <v>77</v>
      </c>
      <c r="B18" s="1">
        <v>1020.0</v>
      </c>
      <c r="C18" s="1">
        <v>1720.0</v>
      </c>
      <c r="D18" s="1">
        <v>2360.0</v>
      </c>
      <c r="E18" s="1">
        <v>1870.0</v>
      </c>
      <c r="F18" s="1">
        <v>1120.0</v>
      </c>
      <c r="G18" s="1">
        <v>1590.0</v>
      </c>
      <c r="H18" s="1">
        <v>1680.0</v>
      </c>
      <c r="I18" s="1">
        <v>1690.0</v>
      </c>
      <c r="J18" s="1">
        <v>2220.0</v>
      </c>
      <c r="K18" s="1">
        <v>3860.0</v>
      </c>
      <c r="L18" s="2"/>
      <c r="M18" s="2"/>
      <c r="N18" s="2"/>
      <c r="O18" s="2"/>
      <c r="P18" s="2"/>
      <c r="Q18" s="2"/>
      <c r="R18" s="2"/>
      <c r="S18" s="2"/>
      <c r="T18" s="2"/>
      <c r="U18" s="2"/>
      <c r="V18" s="2"/>
      <c r="W18" s="2"/>
      <c r="X18" s="2"/>
      <c r="Y18" s="2"/>
      <c r="Z18" s="2"/>
    </row>
    <row r="19">
      <c r="A19" s="1" t="s">
        <v>78</v>
      </c>
      <c r="B19" s="1">
        <v>22010.0</v>
      </c>
      <c r="C19" s="1">
        <v>23180.0</v>
      </c>
      <c r="D19" s="1">
        <v>29370.0</v>
      </c>
      <c r="E19" s="1">
        <v>32049.0</v>
      </c>
      <c r="F19" s="1">
        <v>32220.0</v>
      </c>
      <c r="G19" s="1">
        <v>37890.0</v>
      </c>
      <c r="H19" s="1">
        <v>43280.0</v>
      </c>
      <c r="I19" s="1">
        <v>45100.0</v>
      </c>
      <c r="J19" s="1">
        <v>47990.0</v>
      </c>
      <c r="K19" s="1">
        <v>58910.0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1310.0</v>
      </c>
      <c r="C21" s="1">
        <v>1490.0</v>
      </c>
      <c r="D21" s="1">
        <v>1720.0</v>
      </c>
      <c r="E21" s="1">
        <v>1980.0</v>
      </c>
      <c r="F21" s="1">
        <v>2080.0</v>
      </c>
      <c r="G21" s="1">
        <v>2120.0</v>
      </c>
      <c r="H21" s="1">
        <v>2000.0</v>
      </c>
      <c r="I21" s="1">
        <v>1830.0</v>
      </c>
      <c r="J21" s="1">
        <v>1730.0</v>
      </c>
      <c r="K21" s="1">
        <v>1820.0</v>
      </c>
      <c r="L21" s="2"/>
      <c r="M21" s="2"/>
      <c r="N21" s="2"/>
      <c r="O21" s="2"/>
      <c r="P21" s="2"/>
      <c r="Q21" s="2"/>
      <c r="R21" s="2"/>
      <c r="S21" s="2"/>
      <c r="T21" s="2"/>
      <c r="U21" s="2"/>
      <c r="V21" s="2"/>
      <c r="W21" s="2"/>
      <c r="X21" s="2"/>
      <c r="Y21" s="2"/>
      <c r="Z21" s="2"/>
    </row>
    <row r="22" ht="15.75" customHeight="1">
      <c r="A22" s="1" t="s">
        <v>81</v>
      </c>
      <c r="B22" s="1">
        <v>9040.0</v>
      </c>
      <c r="C22" s="1">
        <v>9130.0</v>
      </c>
      <c r="D22" s="1">
        <v>10200.0</v>
      </c>
      <c r="E22" s="1">
        <v>11380.0</v>
      </c>
      <c r="F22" s="1">
        <v>11850.0</v>
      </c>
      <c r="G22" s="1">
        <v>13890.0</v>
      </c>
      <c r="H22" s="1">
        <v>16510.0</v>
      </c>
      <c r="I22" s="1">
        <v>17760.0</v>
      </c>
      <c r="J22" s="1">
        <v>20030.0</v>
      </c>
      <c r="K22" s="1">
        <v>22750.0</v>
      </c>
      <c r="L22" s="2"/>
      <c r="M22" s="2"/>
      <c r="N22" s="2"/>
      <c r="O22" s="2"/>
      <c r="P22" s="2"/>
      <c r="Q22" s="2"/>
      <c r="R22" s="2"/>
      <c r="S22" s="2"/>
      <c r="T22" s="2"/>
      <c r="U22" s="2"/>
      <c r="V22" s="2"/>
      <c r="W22" s="2"/>
      <c r="X22" s="2"/>
      <c r="Y22" s="2"/>
      <c r="Z22" s="2"/>
    </row>
    <row r="23" ht="15.75" customHeight="1">
      <c r="A23" s="1" t="s">
        <v>82</v>
      </c>
      <c r="B23" s="1">
        <v>2230.0</v>
      </c>
      <c r="C23" s="1">
        <v>2330.0</v>
      </c>
      <c r="D23" s="1">
        <v>3410.0</v>
      </c>
      <c r="E23" s="1">
        <v>3620.0</v>
      </c>
      <c r="F23" s="1">
        <v>3750.0</v>
      </c>
      <c r="G23" s="1">
        <v>4340.0</v>
      </c>
      <c r="H23" s="1">
        <v>4840.0</v>
      </c>
      <c r="I23" s="1">
        <v>6010.0</v>
      </c>
      <c r="J23" s="1">
        <v>7340.0</v>
      </c>
      <c r="K23" s="1">
        <v>8810.0</v>
      </c>
      <c r="L23" s="2"/>
      <c r="M23" s="2"/>
      <c r="N23" s="2"/>
      <c r="O23" s="2"/>
      <c r="P23" s="2"/>
      <c r="Q23" s="2"/>
      <c r="R23" s="2"/>
      <c r="S23" s="2"/>
      <c r="T23" s="2"/>
      <c r="U23" s="2"/>
      <c r="V23" s="2"/>
      <c r="W23" s="2"/>
      <c r="X23" s="2"/>
      <c r="Y23" s="2"/>
      <c r="Z23" s="2"/>
    </row>
    <row r="24" ht="15.75" customHeight="1">
      <c r="A24" s="1" t="s">
        <v>83</v>
      </c>
      <c r="B24" s="1">
        <v>219.0</v>
      </c>
      <c r="C24" s="1">
        <v>224.0</v>
      </c>
      <c r="D24" s="1">
        <v>300.0</v>
      </c>
      <c r="E24" s="1">
        <v>323.0</v>
      </c>
      <c r="F24" s="1">
        <v>393.0</v>
      </c>
      <c r="G24" s="1">
        <v>667.0</v>
      </c>
      <c r="H24" s="1">
        <v>683.0</v>
      </c>
      <c r="I24" s="1">
        <v>1580.0</v>
      </c>
      <c r="J24" s="1">
        <v>1530.0</v>
      </c>
      <c r="K24" s="1">
        <v>2000.0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36.0</v>
      </c>
      <c r="H25" s="1">
        <v>34.0</v>
      </c>
      <c r="I25" s="1">
        <v>31.0</v>
      </c>
      <c r="J25" s="1">
        <v>31.0</v>
      </c>
      <c r="K25" s="1">
        <v>32.0</v>
      </c>
      <c r="L25" s="2"/>
      <c r="M25" s="2"/>
      <c r="N25" s="2"/>
      <c r="O25" s="2"/>
      <c r="P25" s="2"/>
      <c r="Q25" s="2"/>
      <c r="R25" s="2"/>
      <c r="S25" s="2"/>
      <c r="T25" s="2"/>
      <c r="U25" s="2"/>
      <c r="V25" s="2"/>
      <c r="W25" s="2"/>
      <c r="X25" s="2"/>
      <c r="Y25" s="2"/>
      <c r="Z25" s="2"/>
    </row>
    <row r="26" ht="15.75" customHeight="1">
      <c r="A26" s="1" t="s">
        <v>85</v>
      </c>
      <c r="B26" s="1">
        <v>50.0</v>
      </c>
      <c r="C26" s="1">
        <v>394.0</v>
      </c>
      <c r="D26" s="1">
        <v>763.0</v>
      </c>
      <c r="E26" s="1">
        <v>477.0</v>
      </c>
      <c r="F26" s="1">
        <v>274.0</v>
      </c>
      <c r="G26" s="1">
        <v>388.0</v>
      </c>
      <c r="H26" s="1">
        <v>301.0</v>
      </c>
      <c r="I26" s="1">
        <v>0.0</v>
      </c>
      <c r="J26" s="1">
        <v>0.0</v>
      </c>
      <c r="K26" s="1">
        <v>0.0</v>
      </c>
      <c r="L26" s="2"/>
      <c r="M26" s="2"/>
      <c r="N26" s="2"/>
      <c r="O26" s="2"/>
      <c r="P26" s="2"/>
      <c r="Q26" s="2"/>
      <c r="R26" s="2"/>
      <c r="S26" s="2"/>
      <c r="T26" s="2"/>
      <c r="U26" s="2"/>
      <c r="V26" s="2"/>
      <c r="W26" s="2"/>
      <c r="X26" s="2"/>
      <c r="Y26" s="2"/>
      <c r="Z26" s="2"/>
    </row>
    <row r="27" ht="15.75" customHeight="1">
      <c r="A27" s="1" t="s">
        <v>86</v>
      </c>
      <c r="B27" s="1">
        <v>900.0</v>
      </c>
      <c r="C27" s="1">
        <v>1320.0</v>
      </c>
      <c r="D27" s="1">
        <v>2490.0</v>
      </c>
      <c r="E27" s="1">
        <v>2550.0</v>
      </c>
      <c r="F27" s="1">
        <v>2190.0</v>
      </c>
      <c r="G27" s="1">
        <v>2360.0</v>
      </c>
      <c r="H27" s="1">
        <v>3020.0</v>
      </c>
      <c r="I27" s="1">
        <v>2720.0</v>
      </c>
      <c r="J27" s="1">
        <v>2730.0</v>
      </c>
      <c r="K27" s="1">
        <v>2730.0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121.0</v>
      </c>
      <c r="H28" s="1">
        <v>104.0</v>
      </c>
      <c r="I28" s="1">
        <v>95.0</v>
      </c>
      <c r="J28" s="1">
        <v>120.0</v>
      </c>
      <c r="K28" s="1">
        <v>124.0</v>
      </c>
      <c r="L28" s="2"/>
      <c r="M28" s="2"/>
      <c r="N28" s="2"/>
      <c r="O28" s="2"/>
      <c r="P28" s="2"/>
      <c r="Q28" s="2"/>
      <c r="R28" s="2"/>
      <c r="S28" s="2"/>
      <c r="T28" s="2"/>
      <c r="U28" s="2"/>
      <c r="V28" s="2"/>
      <c r="W28" s="2"/>
      <c r="X28" s="2"/>
      <c r="Y28" s="2"/>
      <c r="Z28" s="2"/>
    </row>
    <row r="29" ht="15.75" customHeight="1">
      <c r="A29" s="1" t="s">
        <v>88</v>
      </c>
      <c r="B29" s="1">
        <v>3.0</v>
      </c>
      <c r="C29" s="1">
        <v>0.0</v>
      </c>
      <c r="D29" s="1">
        <v>0.0</v>
      </c>
      <c r="E29" s="1">
        <v>0.0</v>
      </c>
      <c r="F29" s="1">
        <v>0.0</v>
      </c>
      <c r="G29" s="1">
        <v>13.0</v>
      </c>
      <c r="H29" s="1">
        <v>9.0</v>
      </c>
      <c r="I29" s="1">
        <v>14.0</v>
      </c>
      <c r="J29" s="1">
        <v>40.0</v>
      </c>
      <c r="K29" s="1">
        <v>-20.0</v>
      </c>
      <c r="L29" s="2"/>
      <c r="M29" s="2"/>
      <c r="N29" s="2"/>
      <c r="O29" s="2"/>
      <c r="P29" s="2"/>
      <c r="Q29" s="2"/>
      <c r="R29" s="2"/>
      <c r="S29" s="2"/>
      <c r="T29" s="2"/>
      <c r="U29" s="2"/>
      <c r="V29" s="2"/>
      <c r="W29" s="2"/>
      <c r="X29" s="2"/>
      <c r="Y29" s="2"/>
      <c r="Z29" s="2"/>
    </row>
    <row r="30" ht="15.75" customHeight="1">
      <c r="A30" s="1" t="s">
        <v>89</v>
      </c>
      <c r="B30" s="1">
        <v>52.0</v>
      </c>
      <c r="C30" s="1">
        <v>82.0</v>
      </c>
      <c r="D30" s="1">
        <v>60.0</v>
      </c>
      <c r="E30" s="1">
        <v>54.0</v>
      </c>
      <c r="F30" s="1">
        <v>28.0</v>
      </c>
      <c r="G30" s="1">
        <v>106.0</v>
      </c>
      <c r="H30" s="1">
        <v>130.0</v>
      </c>
      <c r="I30" s="1">
        <v>54.0</v>
      </c>
      <c r="J30" s="1">
        <v>75.0</v>
      </c>
      <c r="K30" s="1">
        <v>119.0</v>
      </c>
      <c r="L30" s="2"/>
      <c r="M30" s="2"/>
      <c r="N30" s="2"/>
      <c r="O30" s="2"/>
      <c r="P30" s="2"/>
      <c r="Q30" s="2"/>
      <c r="R30" s="2"/>
      <c r="S30" s="2"/>
      <c r="T30" s="2"/>
      <c r="U30" s="2"/>
      <c r="V30" s="2"/>
      <c r="W30" s="2"/>
      <c r="X30" s="2"/>
      <c r="Y30" s="2"/>
      <c r="Z30" s="2"/>
    </row>
    <row r="31" ht="15.75" customHeight="1">
      <c r="A31" s="1" t="s">
        <v>90</v>
      </c>
      <c r="B31" s="1">
        <v>1090.0</v>
      </c>
      <c r="C31" s="1">
        <v>1060.0</v>
      </c>
      <c r="D31" s="1">
        <v>1120.0</v>
      </c>
      <c r="E31" s="1">
        <v>1420.0</v>
      </c>
      <c r="F31" s="1">
        <v>1210.0</v>
      </c>
      <c r="G31" s="1">
        <v>1530.0</v>
      </c>
      <c r="H31" s="1">
        <v>1670.0</v>
      </c>
      <c r="I31" s="1">
        <v>1440.0</v>
      </c>
      <c r="J31" s="1">
        <v>1440.0</v>
      </c>
      <c r="K31" s="1">
        <v>2190.0</v>
      </c>
      <c r="L31" s="2"/>
      <c r="M31" s="2"/>
      <c r="N31" s="2"/>
      <c r="O31" s="2"/>
      <c r="P31" s="2"/>
      <c r="Q31" s="2"/>
      <c r="R31" s="2"/>
      <c r="S31" s="2"/>
      <c r="T31" s="2"/>
      <c r="U31" s="2"/>
      <c r="V31" s="2"/>
      <c r="W31" s="2"/>
      <c r="X31" s="2"/>
      <c r="Y31" s="2"/>
      <c r="Z31" s="2"/>
    </row>
    <row r="32" ht="15.75" customHeight="1">
      <c r="A32" s="1" t="s">
        <v>91</v>
      </c>
      <c r="B32" s="1">
        <v>14890.0</v>
      </c>
      <c r="C32" s="1">
        <v>16030.0</v>
      </c>
      <c r="D32" s="1">
        <v>20060.0</v>
      </c>
      <c r="E32" s="1">
        <v>21810.0</v>
      </c>
      <c r="F32" s="1">
        <v>21780.0</v>
      </c>
      <c r="G32" s="1">
        <v>25570.0</v>
      </c>
      <c r="H32" s="1">
        <v>29290.0</v>
      </c>
      <c r="I32" s="1">
        <v>31550.0</v>
      </c>
      <c r="J32" s="1">
        <v>35070.0</v>
      </c>
      <c r="K32" s="1">
        <v>40550.0</v>
      </c>
      <c r="L32" s="2"/>
      <c r="M32" s="2"/>
      <c r="N32" s="2"/>
      <c r="O32" s="2"/>
      <c r="P32" s="2"/>
      <c r="Q32" s="2"/>
      <c r="R32" s="2"/>
      <c r="S32" s="2"/>
      <c r="T32" s="2"/>
      <c r="U32" s="2"/>
      <c r="V32" s="2"/>
      <c r="W32" s="2"/>
      <c r="X32" s="2"/>
      <c r="Y32" s="2"/>
      <c r="Z32" s="2"/>
    </row>
    <row r="33" ht="15.75" customHeight="1">
      <c r="A33" s="1" t="s">
        <v>92</v>
      </c>
      <c r="B33" s="1">
        <v>325.0</v>
      </c>
      <c r="C33" s="1">
        <v>325.0</v>
      </c>
      <c r="D33" s="1">
        <v>773.0</v>
      </c>
      <c r="E33" s="1">
        <v>873.0</v>
      </c>
      <c r="F33" s="1">
        <v>780.0</v>
      </c>
      <c r="G33" s="1">
        <v>780.0</v>
      </c>
      <c r="H33" s="1">
        <v>780.0</v>
      </c>
      <c r="I33" s="1">
        <v>830.0</v>
      </c>
      <c r="J33" s="1">
        <v>830.0</v>
      </c>
      <c r="K33" s="1">
        <v>830.0</v>
      </c>
      <c r="L33" s="2"/>
      <c r="M33" s="2"/>
      <c r="N33" s="2"/>
      <c r="O33" s="2"/>
      <c r="P33" s="2"/>
      <c r="Q33" s="2"/>
      <c r="R33" s="2"/>
      <c r="S33" s="2"/>
      <c r="T33" s="2"/>
      <c r="U33" s="2"/>
      <c r="V33" s="2"/>
      <c r="W33" s="2"/>
      <c r="X33" s="2"/>
      <c r="Y33" s="2"/>
      <c r="Z33" s="2"/>
    </row>
    <row r="34" ht="15.75" customHeight="1">
      <c r="A34" s="1" t="s">
        <v>93</v>
      </c>
      <c r="B34" s="1">
        <v>0.0</v>
      </c>
      <c r="C34" s="1">
        <v>0.0</v>
      </c>
      <c r="D34" s="1">
        <v>1100.0</v>
      </c>
      <c r="E34" s="1">
        <v>490.0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325.0</v>
      </c>
      <c r="C35" s="1">
        <v>325.0</v>
      </c>
      <c r="D35" s="1">
        <v>1870.0</v>
      </c>
      <c r="E35" s="1">
        <v>1360.0</v>
      </c>
      <c r="F35" s="1">
        <v>780.0</v>
      </c>
      <c r="G35" s="1">
        <v>780.0</v>
      </c>
      <c r="H35" s="1">
        <v>780.0</v>
      </c>
      <c r="I35" s="1">
        <v>830.0</v>
      </c>
      <c r="J35" s="1">
        <v>830.0</v>
      </c>
      <c r="K35" s="1">
        <v>830.0</v>
      </c>
      <c r="L35" s="2"/>
      <c r="M35" s="2"/>
      <c r="N35" s="2"/>
      <c r="O35" s="2"/>
      <c r="P35" s="2"/>
      <c r="Q35" s="2"/>
      <c r="R35" s="2"/>
      <c r="S35" s="2"/>
      <c r="T35" s="2"/>
      <c r="U35" s="2"/>
      <c r="V35" s="2"/>
      <c r="W35" s="2"/>
      <c r="X35" s="2"/>
      <c r="Y35" s="2"/>
      <c r="Z35" s="2"/>
    </row>
    <row r="36" ht="15.75" customHeight="1">
      <c r="A36" s="1" t="s">
        <v>95</v>
      </c>
      <c r="B36" s="1">
        <v>57.0</v>
      </c>
      <c r="C36" s="1">
        <v>57.0</v>
      </c>
      <c r="D36" s="1">
        <v>58.0</v>
      </c>
      <c r="E36" s="1">
        <v>61.0</v>
      </c>
      <c r="F36" s="1">
        <v>63.0</v>
      </c>
      <c r="G36" s="1">
        <v>63.0</v>
      </c>
      <c r="H36" s="1">
        <v>64.0</v>
      </c>
      <c r="I36" s="1">
        <v>64.0</v>
      </c>
      <c r="J36" s="1">
        <v>65.0</v>
      </c>
      <c r="K36" s="1">
        <v>1.0</v>
      </c>
      <c r="L36" s="2"/>
      <c r="M36" s="2"/>
      <c r="N36" s="2"/>
      <c r="O36" s="2"/>
      <c r="P36" s="2"/>
      <c r="Q36" s="2"/>
      <c r="R36" s="2"/>
      <c r="S36" s="2"/>
      <c r="T36" s="2"/>
      <c r="U36" s="2"/>
      <c r="V36" s="2"/>
      <c r="W36" s="2"/>
      <c r="X36" s="2"/>
      <c r="Y36" s="2"/>
      <c r="Z36" s="2"/>
    </row>
    <row r="37" ht="15.75" customHeight="1">
      <c r="A37" s="1" t="s">
        <v>96</v>
      </c>
      <c r="B37" s="1">
        <v>383.0</v>
      </c>
      <c r="C37" s="1">
        <v>467.0</v>
      </c>
      <c r="D37" s="1">
        <v>532.0</v>
      </c>
      <c r="E37" s="1">
        <v>1230.0</v>
      </c>
      <c r="F37" s="1">
        <v>1790.0</v>
      </c>
      <c r="G37" s="1">
        <v>1890.0</v>
      </c>
      <c r="H37" s="1">
        <v>1980.0</v>
      </c>
      <c r="I37" s="1">
        <v>2090.0</v>
      </c>
      <c r="J37" s="1">
        <v>2210.0</v>
      </c>
      <c r="K37" s="1">
        <v>2330.0</v>
      </c>
      <c r="L37" s="2"/>
      <c r="M37" s="2"/>
      <c r="N37" s="2"/>
      <c r="O37" s="2"/>
      <c r="P37" s="2"/>
      <c r="Q37" s="2"/>
      <c r="R37" s="2"/>
      <c r="S37" s="2"/>
      <c r="T37" s="2"/>
      <c r="U37" s="2"/>
      <c r="V37" s="2"/>
      <c r="W37" s="2"/>
      <c r="X37" s="2"/>
      <c r="Y37" s="2"/>
      <c r="Z37" s="2"/>
    </row>
    <row r="38" ht="15.75" customHeight="1">
      <c r="A38" s="1" t="s">
        <v>97</v>
      </c>
      <c r="B38" s="1">
        <v>6850.0</v>
      </c>
      <c r="C38" s="1">
        <v>7370.0</v>
      </c>
      <c r="D38" s="1">
        <v>8000.0</v>
      </c>
      <c r="E38" s="1">
        <v>8560.0</v>
      </c>
      <c r="F38" s="1">
        <v>9430.0</v>
      </c>
      <c r="G38" s="1">
        <v>11020.0</v>
      </c>
      <c r="H38" s="1">
        <v>12360.0</v>
      </c>
      <c r="I38" s="1">
        <v>14460.0</v>
      </c>
      <c r="J38" s="1">
        <v>15890.0</v>
      </c>
      <c r="K38" s="1">
        <v>20300.0</v>
      </c>
      <c r="L38" s="2"/>
      <c r="M38" s="2"/>
      <c r="N38" s="2"/>
      <c r="O38" s="2"/>
      <c r="P38" s="2"/>
      <c r="Q38" s="2"/>
      <c r="R38" s="2"/>
      <c r="S38" s="2"/>
      <c r="T38" s="2"/>
      <c r="U38" s="2"/>
      <c r="V38" s="2"/>
      <c r="W38" s="2"/>
      <c r="X38" s="2"/>
      <c r="Y38" s="2"/>
      <c r="Z38" s="2"/>
    </row>
    <row r="39" ht="15.75" customHeight="1">
      <c r="A39" s="1" t="s">
        <v>98</v>
      </c>
      <c r="B39" s="1">
        <v>-1560.0</v>
      </c>
      <c r="C39" s="1">
        <v>-1940.0</v>
      </c>
      <c r="D39" s="1">
        <v>-2029.0</v>
      </c>
      <c r="E39" s="1">
        <v>-2080.0</v>
      </c>
      <c r="F39" s="1">
        <v>-2380.0</v>
      </c>
      <c r="G39" s="1">
        <v>-2410.0</v>
      </c>
      <c r="H39" s="1">
        <v>-2500.0</v>
      </c>
      <c r="I39" s="1">
        <v>-3760.0</v>
      </c>
      <c r="J39" s="1">
        <v>-4380.0</v>
      </c>
      <c r="K39" s="1">
        <v>-4420.0</v>
      </c>
      <c r="L39" s="2"/>
      <c r="M39" s="2"/>
      <c r="N39" s="2"/>
      <c r="O39" s="2"/>
      <c r="P39" s="2"/>
      <c r="Q39" s="2"/>
      <c r="R39" s="2"/>
      <c r="S39" s="2"/>
      <c r="T39" s="2"/>
      <c r="U39" s="2"/>
      <c r="V39" s="2"/>
      <c r="W39" s="2"/>
      <c r="X39" s="2"/>
      <c r="Y39" s="2"/>
      <c r="Z39" s="2"/>
    </row>
    <row r="40" ht="15.75" customHeight="1">
      <c r="A40" s="1" t="s">
        <v>99</v>
      </c>
      <c r="B40" s="1">
        <v>129.0</v>
      </c>
      <c r="C40" s="1">
        <v>-16.0</v>
      </c>
      <c r="D40" s="1">
        <v>-115.0</v>
      </c>
      <c r="E40" s="1">
        <v>118.0</v>
      </c>
      <c r="F40" s="1">
        <v>-179.0</v>
      </c>
      <c r="G40" s="1">
        <v>212.0</v>
      </c>
      <c r="H40" s="1">
        <v>489.0</v>
      </c>
      <c r="I40" s="1">
        <v>-64.0</v>
      </c>
      <c r="J40" s="1">
        <v>-1650.0</v>
      </c>
      <c r="K40" s="1">
        <v>-676.0</v>
      </c>
      <c r="L40" s="2"/>
      <c r="M40" s="2"/>
      <c r="N40" s="2"/>
      <c r="O40" s="2"/>
      <c r="P40" s="2"/>
      <c r="Q40" s="2"/>
      <c r="R40" s="2"/>
      <c r="S40" s="2"/>
      <c r="T40" s="2"/>
      <c r="U40" s="2"/>
      <c r="V40" s="2"/>
      <c r="W40" s="2"/>
      <c r="X40" s="2"/>
      <c r="Y40" s="2"/>
      <c r="Z40" s="2"/>
    </row>
    <row r="41" ht="15.75" customHeight="1">
      <c r="A41" s="1" t="s">
        <v>100</v>
      </c>
      <c r="B41" s="1">
        <v>5810.0</v>
      </c>
      <c r="C41" s="1">
        <v>5880.0</v>
      </c>
      <c r="D41" s="1">
        <v>6380.0</v>
      </c>
      <c r="E41" s="1">
        <v>7830.0</v>
      </c>
      <c r="F41" s="1">
        <v>8660.0</v>
      </c>
      <c r="G41" s="1">
        <v>10720.0</v>
      </c>
      <c r="H41" s="1">
        <v>12330.0</v>
      </c>
      <c r="I41" s="1">
        <v>12720.0</v>
      </c>
      <c r="J41" s="1">
        <v>12080.0</v>
      </c>
      <c r="K41" s="1">
        <v>17520.0</v>
      </c>
      <c r="L41" s="2"/>
      <c r="M41" s="2"/>
      <c r="N41" s="2"/>
      <c r="O41" s="2"/>
      <c r="P41" s="2"/>
      <c r="Q41" s="2"/>
      <c r="R41" s="2"/>
      <c r="S41" s="2"/>
      <c r="T41" s="2"/>
      <c r="U41" s="2"/>
      <c r="V41" s="2"/>
      <c r="W41" s="2"/>
      <c r="X41" s="2"/>
      <c r="Y41" s="2"/>
      <c r="Z41" s="2"/>
    </row>
    <row r="42" ht="15.75" customHeight="1">
      <c r="A42" s="1" t="s">
        <v>101</v>
      </c>
      <c r="B42" s="1">
        <v>989.0</v>
      </c>
      <c r="C42" s="1">
        <v>944.0</v>
      </c>
      <c r="D42" s="1">
        <v>1060.0</v>
      </c>
      <c r="E42" s="1">
        <v>1050.0</v>
      </c>
      <c r="F42" s="1">
        <v>998.0</v>
      </c>
      <c r="G42" s="1">
        <v>818.0</v>
      </c>
      <c r="H42" s="1">
        <v>882.0</v>
      </c>
      <c r="I42" s="1">
        <v>9.0</v>
      </c>
      <c r="J42" s="1">
        <v>10.0</v>
      </c>
      <c r="K42" s="1">
        <v>2.0</v>
      </c>
      <c r="L42" s="2"/>
      <c r="M42" s="2"/>
      <c r="N42" s="2"/>
      <c r="O42" s="2"/>
      <c r="P42" s="2"/>
      <c r="Q42" s="2"/>
      <c r="R42" s="2"/>
      <c r="S42" s="2"/>
      <c r="T42" s="2"/>
      <c r="U42" s="2"/>
      <c r="V42" s="2"/>
      <c r="W42" s="2"/>
      <c r="X42" s="2"/>
      <c r="Y42" s="2"/>
      <c r="Z42" s="2"/>
    </row>
    <row r="43" ht="15.75" customHeight="1">
      <c r="A43" s="1" t="s">
        <v>102</v>
      </c>
      <c r="B43" s="1">
        <v>7120.0</v>
      </c>
      <c r="C43" s="1">
        <v>7150.0</v>
      </c>
      <c r="D43" s="1">
        <v>9310.0</v>
      </c>
      <c r="E43" s="1">
        <v>10250.0</v>
      </c>
      <c r="F43" s="1">
        <v>10440.0</v>
      </c>
      <c r="G43" s="1">
        <v>12320.0</v>
      </c>
      <c r="H43" s="1">
        <v>13990.0</v>
      </c>
      <c r="I43" s="1">
        <v>13560.0</v>
      </c>
      <c r="J43" s="1">
        <v>12920.0</v>
      </c>
      <c r="K43" s="1">
        <v>18360.0</v>
      </c>
      <c r="L43" s="2"/>
      <c r="M43" s="2"/>
      <c r="N43" s="2"/>
      <c r="O43" s="2"/>
      <c r="P43" s="2"/>
      <c r="Q43" s="2"/>
      <c r="R43" s="2"/>
      <c r="S43" s="2"/>
      <c r="T43" s="2"/>
      <c r="U43" s="2"/>
      <c r="V43" s="2"/>
      <c r="W43" s="2"/>
      <c r="X43" s="2"/>
      <c r="Y43" s="2"/>
      <c r="Z43" s="2"/>
    </row>
    <row r="44" ht="15.75" customHeight="1">
      <c r="A44" s="1" t="s">
        <v>103</v>
      </c>
      <c r="B44" s="1">
        <v>22010.0</v>
      </c>
      <c r="C44" s="1">
        <v>23180.0</v>
      </c>
      <c r="D44" s="1">
        <v>29370.0</v>
      </c>
      <c r="E44" s="1">
        <v>32049.0</v>
      </c>
      <c r="F44" s="1">
        <v>32220.0</v>
      </c>
      <c r="G44" s="1">
        <v>37890.0</v>
      </c>
      <c r="H44" s="1">
        <v>43280.0</v>
      </c>
      <c r="I44" s="1">
        <v>45100.0</v>
      </c>
      <c r="J44" s="1">
        <v>47990.0</v>
      </c>
      <c r="K44" s="1">
        <v>58910.0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373.0</v>
      </c>
      <c r="C46" s="1">
        <v>361.0</v>
      </c>
      <c r="D46" s="1">
        <v>364.0</v>
      </c>
      <c r="E46" s="1">
        <v>391.0</v>
      </c>
      <c r="F46" s="1">
        <v>401.0</v>
      </c>
      <c r="G46" s="1">
        <v>406.0</v>
      </c>
      <c r="H46" s="1">
        <v>401.0</v>
      </c>
      <c r="I46" s="1">
        <v>377.0</v>
      </c>
      <c r="J46" s="1">
        <v>369.0</v>
      </c>
      <c r="K46" s="1">
        <v>373.0</v>
      </c>
      <c r="L46" s="2"/>
      <c r="M46" s="2"/>
      <c r="N46" s="2"/>
      <c r="O46" s="2"/>
      <c r="P46" s="2"/>
      <c r="Q46" s="2"/>
      <c r="R46" s="2"/>
      <c r="S46" s="2"/>
      <c r="T46" s="2"/>
      <c r="U46" s="2"/>
      <c r="V46" s="2"/>
      <c r="W46" s="2"/>
      <c r="X46" s="2"/>
      <c r="Y46" s="2"/>
      <c r="Z46" s="2"/>
    </row>
    <row r="47" ht="15.75" customHeight="1">
      <c r="A47" s="1" t="s">
        <v>105</v>
      </c>
      <c r="B47" s="1">
        <v>376.0</v>
      </c>
      <c r="C47" s="1">
        <v>362.0</v>
      </c>
      <c r="D47" s="1">
        <v>363.0</v>
      </c>
      <c r="E47" s="1">
        <v>390.0</v>
      </c>
      <c r="F47" s="1">
        <v>401.0</v>
      </c>
      <c r="G47" s="1">
        <v>405.0</v>
      </c>
      <c r="H47" s="1">
        <v>405.0</v>
      </c>
      <c r="I47" s="1">
        <v>377.0</v>
      </c>
      <c r="J47" s="1">
        <v>368.0</v>
      </c>
      <c r="K47" s="1">
        <v>372.0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5700.0</v>
      </c>
      <c r="C49" s="1">
        <v>5780.0</v>
      </c>
      <c r="D49" s="1">
        <v>5600.0</v>
      </c>
      <c r="E49" s="1">
        <v>7180.0</v>
      </c>
      <c r="F49" s="1">
        <v>8020.0</v>
      </c>
      <c r="G49" s="1">
        <v>9980.0</v>
      </c>
      <c r="H49" s="1">
        <v>11630.0</v>
      </c>
      <c r="I49" s="1">
        <v>11770.0</v>
      </c>
      <c r="J49" s="1">
        <v>11280.0</v>
      </c>
      <c r="K49" s="1">
        <v>16790.0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951.0</v>
      </c>
      <c r="C51" s="1">
        <v>1720.0</v>
      </c>
      <c r="D51" s="1">
        <v>3250.0</v>
      </c>
      <c r="E51" s="1">
        <v>3030.0</v>
      </c>
      <c r="F51" s="1">
        <v>2460.0</v>
      </c>
      <c r="G51" s="1">
        <v>2900.0</v>
      </c>
      <c r="H51" s="1">
        <v>3460.0</v>
      </c>
      <c r="I51" s="1">
        <v>2850.0</v>
      </c>
      <c r="J51" s="1">
        <v>2880.0</v>
      </c>
      <c r="K51" s="1">
        <v>2880.0</v>
      </c>
      <c r="L51" s="2"/>
      <c r="M51" s="2"/>
      <c r="N51" s="2"/>
      <c r="O51" s="2"/>
      <c r="P51" s="2"/>
      <c r="Q51" s="2"/>
      <c r="R51" s="2"/>
      <c r="S51" s="2"/>
      <c r="T51" s="2"/>
      <c r="U51" s="2"/>
      <c r="V51" s="2"/>
      <c r="W51" s="2"/>
      <c r="X51" s="2"/>
      <c r="Y51" s="2"/>
      <c r="Z51" s="2"/>
    </row>
    <row r="52" ht="15.75" customHeight="1">
      <c r="A52" s="1" t="s">
        <v>130</v>
      </c>
      <c r="B52" s="1">
        <v>465.0</v>
      </c>
      <c r="C52" s="1">
        <v>1160.0</v>
      </c>
      <c r="D52" s="1">
        <v>2410.0</v>
      </c>
      <c r="E52" s="1">
        <v>2420.0</v>
      </c>
      <c r="F52" s="1">
        <v>1820.0</v>
      </c>
      <c r="G52" s="1">
        <v>2180.0</v>
      </c>
      <c r="H52" s="1">
        <v>2550.0</v>
      </c>
      <c r="I52" s="1">
        <v>1990.0</v>
      </c>
      <c r="J52" s="1">
        <v>2020.0</v>
      </c>
      <c r="K52" s="1">
        <v>1960.0</v>
      </c>
      <c r="L52" s="2"/>
      <c r="M52" s="2"/>
      <c r="N52" s="2"/>
      <c r="O52" s="2"/>
      <c r="P52" s="2"/>
      <c r="Q52" s="2"/>
      <c r="R52" s="2"/>
      <c r="S52" s="2"/>
      <c r="T52" s="2"/>
      <c r="U52" s="2"/>
      <c r="V52" s="2"/>
      <c r="W52" s="2"/>
      <c r="X52" s="2"/>
      <c r="Y52" s="2"/>
      <c r="Z52" s="2"/>
    </row>
    <row r="53" ht="15.75" customHeight="1">
      <c r="A53" s="1" t="s">
        <v>131</v>
      </c>
      <c r="B53" s="1">
        <v>185.0</v>
      </c>
      <c r="C53" s="1">
        <v>190.0</v>
      </c>
      <c r="D53" s="1">
        <v>194.0</v>
      </c>
      <c r="E53" s="1">
        <v>249.0</v>
      </c>
      <c r="F53" s="1">
        <v>221.0</v>
      </c>
      <c r="G53" s="1">
        <v>244.0</v>
      </c>
      <c r="H53" s="1">
        <v>255.0</v>
      </c>
      <c r="I53" s="1">
        <v>254.0</v>
      </c>
      <c r="J53" s="1">
        <v>269.0</v>
      </c>
      <c r="K53" s="1">
        <v>248.0</v>
      </c>
      <c r="L53" s="2"/>
      <c r="M53" s="2"/>
      <c r="N53" s="2"/>
      <c r="O53" s="2"/>
      <c r="P53" s="2"/>
      <c r="Q53" s="2"/>
      <c r="R53" s="2"/>
      <c r="S53" s="2"/>
      <c r="T53" s="2"/>
      <c r="U53" s="2"/>
      <c r="V53" s="2"/>
      <c r="W53" s="2"/>
      <c r="X53" s="2"/>
      <c r="Y53" s="2"/>
      <c r="Z53" s="2"/>
    </row>
    <row r="54" ht="15.75" customHeight="1">
      <c r="A54" s="1" t="s">
        <v>132</v>
      </c>
      <c r="B54" s="1">
        <v>989.0</v>
      </c>
      <c r="C54" s="1">
        <v>944.0</v>
      </c>
      <c r="D54" s="1">
        <v>1060.0</v>
      </c>
      <c r="E54" s="1">
        <v>1050.0</v>
      </c>
      <c r="F54" s="1">
        <v>998.0</v>
      </c>
      <c r="G54" s="1">
        <v>818.0</v>
      </c>
      <c r="H54" s="1">
        <v>882.0</v>
      </c>
      <c r="I54" s="1">
        <v>9.0</v>
      </c>
      <c r="J54" s="1">
        <v>10.0</v>
      </c>
      <c r="K54" s="1">
        <v>2.0</v>
      </c>
      <c r="L54" s="2"/>
      <c r="M54" s="2"/>
      <c r="N54" s="2"/>
      <c r="O54" s="2"/>
      <c r="P54" s="2"/>
      <c r="Q54" s="2"/>
      <c r="R54" s="2"/>
      <c r="S54" s="2"/>
      <c r="T54" s="2"/>
      <c r="U54" s="2"/>
      <c r="V54" s="2"/>
      <c r="W54" s="2"/>
      <c r="X54" s="2"/>
      <c r="Y54" s="2"/>
      <c r="Z54" s="2"/>
    </row>
    <row r="55" ht="15.75" customHeight="1">
      <c r="A55" s="1" t="s">
        <v>133</v>
      </c>
      <c r="B55" s="1">
        <v>439.0</v>
      </c>
      <c r="C55" s="1">
        <v>593.0</v>
      </c>
      <c r="D55" s="1">
        <v>811.0</v>
      </c>
      <c r="E55" s="1">
        <v>1040.0</v>
      </c>
      <c r="F55" s="1">
        <v>1490.0</v>
      </c>
      <c r="G55" s="1">
        <v>1660.0</v>
      </c>
      <c r="H55" s="1">
        <v>2050.0</v>
      </c>
      <c r="I55" s="1">
        <v>4210.0</v>
      </c>
      <c r="J55" s="1">
        <v>4740.0</v>
      </c>
      <c r="K55" s="1">
        <v>5680.0</v>
      </c>
      <c r="L55" s="2"/>
      <c r="M55" s="2"/>
      <c r="N55" s="2"/>
      <c r="O55" s="2"/>
      <c r="P55" s="2"/>
      <c r="Q55" s="2"/>
      <c r="R55" s="2"/>
      <c r="S55" s="2"/>
      <c r="T55" s="2"/>
      <c r="U55" s="2"/>
      <c r="V55" s="2"/>
      <c r="W55" s="2"/>
      <c r="X55" s="2"/>
      <c r="Y55" s="2"/>
      <c r="Z55" s="2"/>
    </row>
    <row r="56" ht="15.75" customHeight="1">
      <c r="A56" s="1" t="s">
        <v>134</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3590.0</v>
      </c>
      <c r="C2" s="1">
        <v>3730.0</v>
      </c>
      <c r="D2" s="1">
        <v>3880.0</v>
      </c>
      <c r="E2" s="1">
        <v>4840.0</v>
      </c>
      <c r="F2" s="1">
        <v>5230.0</v>
      </c>
      <c r="G2" s="1">
        <v>5790.0</v>
      </c>
      <c r="H2" s="1">
        <v>6990.0</v>
      </c>
      <c r="I2" s="1">
        <v>8080.0</v>
      </c>
      <c r="J2" s="1">
        <v>9680.0</v>
      </c>
      <c r="K2" s="1">
        <v>12440.0</v>
      </c>
      <c r="L2" s="2"/>
      <c r="M2" s="2"/>
      <c r="N2" s="2"/>
      <c r="O2" s="2"/>
      <c r="P2" s="2"/>
      <c r="Q2" s="2"/>
      <c r="R2" s="2"/>
      <c r="S2" s="2"/>
      <c r="T2" s="2"/>
      <c r="U2" s="2"/>
      <c r="V2" s="2"/>
      <c r="W2" s="2"/>
      <c r="X2" s="2"/>
      <c r="Y2" s="2"/>
      <c r="Z2" s="2"/>
    </row>
    <row r="3">
      <c r="A3" s="1" t="s">
        <v>137</v>
      </c>
      <c r="B3" s="1">
        <v>303.0</v>
      </c>
      <c r="C3" s="1">
        <v>348.0</v>
      </c>
      <c r="D3" s="1">
        <v>367.0</v>
      </c>
      <c r="E3" s="1">
        <v>471.0</v>
      </c>
      <c r="F3" s="1">
        <v>564.0</v>
      </c>
      <c r="G3" s="1">
        <v>628.0</v>
      </c>
      <c r="H3" s="1">
        <v>520.0</v>
      </c>
      <c r="I3" s="1">
        <v>389.0</v>
      </c>
      <c r="J3" s="1">
        <v>497.0</v>
      </c>
      <c r="K3" s="1">
        <v>1020.0</v>
      </c>
      <c r="L3" s="2"/>
      <c r="M3" s="2"/>
      <c r="N3" s="2"/>
      <c r="O3" s="2"/>
      <c r="P3" s="2"/>
      <c r="Q3" s="2"/>
      <c r="R3" s="2"/>
      <c r="S3" s="2"/>
      <c r="T3" s="2"/>
      <c r="U3" s="2"/>
      <c r="V3" s="2"/>
      <c r="W3" s="2"/>
      <c r="X3" s="2"/>
      <c r="Y3" s="2"/>
      <c r="Z3" s="2"/>
    </row>
    <row r="4">
      <c r="A4" s="1" t="s">
        <v>138</v>
      </c>
      <c r="B4" s="1">
        <v>72.0</v>
      </c>
      <c r="C4" s="1">
        <v>-206.0</v>
      </c>
      <c r="D4" s="1">
        <v>107.0</v>
      </c>
      <c r="E4" s="1">
        <v>142.0</v>
      </c>
      <c r="F4" s="1">
        <v>-408.0</v>
      </c>
      <c r="G4" s="1">
        <v>363.0</v>
      </c>
      <c r="H4" s="1">
        <v>823.0</v>
      </c>
      <c r="I4" s="1">
        <v>380.0</v>
      </c>
      <c r="J4" s="1">
        <v>-663.0</v>
      </c>
      <c r="K4" s="1">
        <v>-165.0</v>
      </c>
      <c r="L4" s="2"/>
      <c r="M4" s="2"/>
      <c r="N4" s="2"/>
      <c r="O4" s="2"/>
      <c r="P4" s="2"/>
      <c r="Q4" s="2"/>
      <c r="R4" s="2"/>
      <c r="S4" s="2"/>
      <c r="T4" s="2"/>
      <c r="U4" s="2"/>
      <c r="V4" s="2"/>
      <c r="W4" s="2"/>
      <c r="X4" s="2"/>
      <c r="Y4" s="2"/>
      <c r="Z4" s="2"/>
    </row>
    <row r="5">
      <c r="A5" s="1" t="s">
        <v>139</v>
      </c>
      <c r="B5" s="1">
        <v>19.0</v>
      </c>
      <c r="C5" s="1">
        <v>60.0</v>
      </c>
      <c r="D5" s="1">
        <v>105.0</v>
      </c>
      <c r="E5" s="1">
        <v>170.0</v>
      </c>
      <c r="F5" s="1">
        <v>63.0</v>
      </c>
      <c r="G5" s="1">
        <v>151.0</v>
      </c>
      <c r="H5" s="1">
        <v>190.0</v>
      </c>
      <c r="I5" s="1">
        <v>399.0</v>
      </c>
      <c r="J5" s="1">
        <v>103.0</v>
      </c>
      <c r="K5" s="1">
        <v>336.0</v>
      </c>
      <c r="L5" s="2"/>
      <c r="M5" s="2"/>
      <c r="N5" s="2"/>
      <c r="O5" s="2"/>
      <c r="P5" s="2"/>
      <c r="Q5" s="2"/>
      <c r="R5" s="2"/>
      <c r="S5" s="2"/>
      <c r="T5" s="2"/>
      <c r="U5" s="2"/>
      <c r="V5" s="2"/>
      <c r="W5" s="2"/>
      <c r="X5" s="2"/>
      <c r="Y5" s="2"/>
      <c r="Z5" s="2"/>
    </row>
    <row r="6">
      <c r="A6" s="1" t="s">
        <v>140</v>
      </c>
      <c r="B6" s="1">
        <v>3990.0</v>
      </c>
      <c r="C6" s="1">
        <v>3940.0</v>
      </c>
      <c r="D6" s="1">
        <v>4460.0</v>
      </c>
      <c r="E6" s="1">
        <v>5630.0</v>
      </c>
      <c r="F6" s="1">
        <v>5450.0</v>
      </c>
      <c r="G6" s="1">
        <v>6930.0</v>
      </c>
      <c r="H6" s="1">
        <v>8530.0</v>
      </c>
      <c r="I6" s="1">
        <v>9250.0</v>
      </c>
      <c r="J6" s="1">
        <v>9610.0</v>
      </c>
      <c r="K6" s="1">
        <v>13630.0</v>
      </c>
      <c r="L6" s="2"/>
      <c r="M6" s="2"/>
      <c r="N6" s="2"/>
      <c r="O6" s="2"/>
      <c r="P6" s="2"/>
      <c r="Q6" s="2"/>
      <c r="R6" s="2"/>
      <c r="S6" s="2"/>
      <c r="T6" s="2"/>
      <c r="U6" s="2"/>
      <c r="V6" s="2"/>
      <c r="W6" s="2"/>
      <c r="X6" s="2"/>
      <c r="Y6" s="2"/>
      <c r="Z6" s="2"/>
    </row>
    <row r="7">
      <c r="A7" s="1" t="s">
        <v>141</v>
      </c>
      <c r="B7" s="1">
        <v>1920.0</v>
      </c>
      <c r="C7" s="1">
        <v>2050.0</v>
      </c>
      <c r="D7" s="1">
        <v>2190.0</v>
      </c>
      <c r="E7" s="1">
        <v>2970.0</v>
      </c>
      <c r="F7" s="1">
        <v>2890.0</v>
      </c>
      <c r="G7" s="1">
        <v>3130.0</v>
      </c>
      <c r="H7" s="1">
        <v>4690.0</v>
      </c>
      <c r="I7" s="1">
        <v>4580.0</v>
      </c>
      <c r="J7" s="1">
        <v>5030.0</v>
      </c>
      <c r="K7" s="1">
        <v>6250.0</v>
      </c>
      <c r="L7" s="2"/>
      <c r="M7" s="2"/>
      <c r="N7" s="2"/>
      <c r="O7" s="2"/>
      <c r="P7" s="2"/>
      <c r="Q7" s="2"/>
      <c r="R7" s="2"/>
      <c r="S7" s="2"/>
      <c r="T7" s="2"/>
      <c r="U7" s="2"/>
      <c r="V7" s="2"/>
      <c r="W7" s="2"/>
      <c r="X7" s="2"/>
      <c r="Y7" s="2"/>
      <c r="Z7" s="2"/>
    </row>
    <row r="8">
      <c r="A8" s="1" t="s">
        <v>142</v>
      </c>
      <c r="B8" s="1">
        <v>657.0</v>
      </c>
      <c r="C8" s="1">
        <v>681.0</v>
      </c>
      <c r="D8" s="1">
        <v>678.0</v>
      </c>
      <c r="E8" s="1">
        <v>775.0</v>
      </c>
      <c r="F8" s="1">
        <v>805.0</v>
      </c>
      <c r="G8" s="1">
        <v>841.0</v>
      </c>
      <c r="H8" s="1">
        <v>1000.0</v>
      </c>
      <c r="I8" s="1">
        <v>1300.0</v>
      </c>
      <c r="J8" s="1">
        <v>1740.0</v>
      </c>
      <c r="K8" s="1">
        <v>2310.0</v>
      </c>
      <c r="L8" s="2"/>
      <c r="M8" s="2"/>
      <c r="N8" s="2"/>
      <c r="O8" s="2"/>
      <c r="P8" s="2"/>
      <c r="Q8" s="2"/>
      <c r="R8" s="2"/>
      <c r="S8" s="2"/>
      <c r="T8" s="2"/>
      <c r="U8" s="2"/>
      <c r="V8" s="2"/>
      <c r="W8" s="2"/>
      <c r="X8" s="2"/>
      <c r="Y8" s="2"/>
      <c r="Z8" s="2"/>
    </row>
    <row r="9">
      <c r="A9" s="1" t="s">
        <v>143</v>
      </c>
      <c r="B9" s="1">
        <v>0.0</v>
      </c>
      <c r="C9" s="1">
        <v>0.0</v>
      </c>
      <c r="D9" s="1">
        <v>0.0</v>
      </c>
      <c r="E9" s="1">
        <v>126.0</v>
      </c>
      <c r="F9" s="1">
        <v>106.0</v>
      </c>
      <c r="G9" s="1">
        <v>82.0</v>
      </c>
      <c r="H9" s="1">
        <v>69.0</v>
      </c>
      <c r="I9" s="1">
        <v>82.0</v>
      </c>
      <c r="J9" s="1">
        <v>106.0</v>
      </c>
      <c r="K9" s="1">
        <v>95.0</v>
      </c>
      <c r="L9" s="2"/>
      <c r="M9" s="2"/>
      <c r="N9" s="2"/>
      <c r="O9" s="2"/>
      <c r="P9" s="2"/>
      <c r="Q9" s="2"/>
      <c r="R9" s="2"/>
      <c r="S9" s="2"/>
      <c r="T9" s="2"/>
      <c r="U9" s="2"/>
      <c r="V9" s="2"/>
      <c r="W9" s="2"/>
      <c r="X9" s="2"/>
      <c r="Y9" s="2"/>
      <c r="Z9" s="2"/>
    </row>
    <row r="10">
      <c r="A10" s="1" t="s">
        <v>144</v>
      </c>
      <c r="B10" s="1">
        <v>0.0</v>
      </c>
      <c r="C10" s="1">
        <v>0.0</v>
      </c>
      <c r="D10" s="1">
        <v>49.0</v>
      </c>
      <c r="E10" s="1">
        <v>61.0</v>
      </c>
      <c r="F10" s="1">
        <v>66.0</v>
      </c>
      <c r="G10" s="1">
        <v>65.0</v>
      </c>
      <c r="H10" s="1">
        <v>68.0</v>
      </c>
      <c r="I10" s="1">
        <v>77.0</v>
      </c>
      <c r="J10" s="1">
        <v>94.0</v>
      </c>
      <c r="K10" s="1">
        <v>96.0</v>
      </c>
      <c r="L10" s="2"/>
      <c r="M10" s="2"/>
      <c r="N10" s="2"/>
      <c r="O10" s="2"/>
      <c r="P10" s="2"/>
      <c r="Q10" s="2"/>
      <c r="R10" s="2"/>
      <c r="S10" s="2"/>
      <c r="T10" s="2"/>
      <c r="U10" s="2"/>
      <c r="V10" s="2"/>
      <c r="W10" s="2"/>
      <c r="X10" s="2"/>
      <c r="Y10" s="2"/>
      <c r="Z10" s="2"/>
    </row>
    <row r="11">
      <c r="A11" s="1" t="s">
        <v>145</v>
      </c>
      <c r="B11" s="1">
        <v>54.0</v>
      </c>
      <c r="C11" s="1">
        <v>56.0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146</v>
      </c>
      <c r="B12" s="1">
        <v>551.0</v>
      </c>
      <c r="C12" s="1">
        <v>601.0</v>
      </c>
      <c r="D12" s="1">
        <v>633.0</v>
      </c>
      <c r="E12" s="1">
        <v>684.0</v>
      </c>
      <c r="F12" s="1">
        <v>678.0</v>
      </c>
      <c r="G12" s="1">
        <v>801.0</v>
      </c>
      <c r="H12" s="1">
        <v>875.0</v>
      </c>
      <c r="I12" s="1">
        <v>999.0</v>
      </c>
      <c r="J12" s="1">
        <v>1130.0</v>
      </c>
      <c r="K12" s="1">
        <v>1300.0</v>
      </c>
      <c r="L12" s="2"/>
      <c r="M12" s="2"/>
      <c r="N12" s="2"/>
      <c r="O12" s="2"/>
      <c r="P12" s="2"/>
      <c r="Q12" s="2"/>
      <c r="R12" s="2"/>
      <c r="S12" s="2"/>
      <c r="T12" s="2"/>
      <c r="U12" s="2"/>
      <c r="V12" s="2"/>
      <c r="W12" s="2"/>
      <c r="X12" s="2"/>
      <c r="Y12" s="2"/>
      <c r="Z12" s="2"/>
    </row>
    <row r="13">
      <c r="A13" s="1" t="s">
        <v>147</v>
      </c>
      <c r="B13" s="1">
        <v>3180.0</v>
      </c>
      <c r="C13" s="1">
        <v>3390.0</v>
      </c>
      <c r="D13" s="1">
        <v>3550.0</v>
      </c>
      <c r="E13" s="1">
        <v>4610.0</v>
      </c>
      <c r="F13" s="1">
        <v>4550.0</v>
      </c>
      <c r="G13" s="1">
        <v>4920.0</v>
      </c>
      <c r="H13" s="1">
        <v>6710.0</v>
      </c>
      <c r="I13" s="1">
        <v>7050.0</v>
      </c>
      <c r="J13" s="1">
        <v>8100.0</v>
      </c>
      <c r="K13" s="1">
        <v>10050.0</v>
      </c>
      <c r="L13" s="2"/>
      <c r="M13" s="2"/>
      <c r="N13" s="2"/>
      <c r="O13" s="2"/>
      <c r="P13" s="2"/>
      <c r="Q13" s="2"/>
      <c r="R13" s="2"/>
      <c r="S13" s="2"/>
      <c r="T13" s="2"/>
      <c r="U13" s="2"/>
      <c r="V13" s="2"/>
      <c r="W13" s="2"/>
      <c r="X13" s="2"/>
      <c r="Y13" s="2"/>
      <c r="Z13" s="2"/>
    </row>
    <row r="14">
      <c r="A14" s="1" t="s">
        <v>148</v>
      </c>
      <c r="B14" s="1">
        <v>806.0</v>
      </c>
      <c r="C14" s="1">
        <v>547.0</v>
      </c>
      <c r="D14" s="1">
        <v>918.0</v>
      </c>
      <c r="E14" s="1">
        <v>1010.0</v>
      </c>
      <c r="F14" s="1">
        <v>905.0</v>
      </c>
      <c r="G14" s="1">
        <v>2009.0</v>
      </c>
      <c r="H14" s="1">
        <v>1820.0</v>
      </c>
      <c r="I14" s="1">
        <v>2200.0</v>
      </c>
      <c r="J14" s="1">
        <v>1520.0</v>
      </c>
      <c r="K14" s="1">
        <v>3580.0</v>
      </c>
      <c r="L14" s="2"/>
      <c r="M14" s="2"/>
      <c r="N14" s="2"/>
      <c r="O14" s="2"/>
      <c r="P14" s="2"/>
      <c r="Q14" s="2"/>
      <c r="R14" s="2"/>
      <c r="S14" s="2"/>
      <c r="T14" s="2"/>
      <c r="U14" s="2"/>
      <c r="V14" s="2"/>
      <c r="W14" s="2"/>
      <c r="X14" s="2"/>
      <c r="Y14" s="2"/>
      <c r="Z14" s="2"/>
    </row>
    <row r="15">
      <c r="A15" s="1" t="s">
        <v>149</v>
      </c>
      <c r="B15" s="1">
        <v>-45.0</v>
      </c>
      <c r="C15" s="1">
        <v>-45.0</v>
      </c>
      <c r="D15" s="1">
        <v>-66.0</v>
      </c>
      <c r="E15" s="1">
        <v>-117.0</v>
      </c>
      <c r="F15" s="1">
        <v>-120.0</v>
      </c>
      <c r="G15" s="1">
        <v>-121.0</v>
      </c>
      <c r="H15" s="1">
        <v>-143.0</v>
      </c>
      <c r="I15" s="1">
        <v>-139.0</v>
      </c>
      <c r="J15" s="1">
        <v>-130.0</v>
      </c>
      <c r="K15" s="1">
        <v>-133.0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265.0</v>
      </c>
      <c r="J16" s="1">
        <v>73.0</v>
      </c>
      <c r="K16" s="1">
        <v>184.0</v>
      </c>
      <c r="L16" s="2"/>
      <c r="M16" s="2"/>
      <c r="N16" s="2"/>
      <c r="O16" s="2"/>
      <c r="P16" s="2"/>
      <c r="Q16" s="2"/>
      <c r="R16" s="2"/>
      <c r="S16" s="2"/>
      <c r="T16" s="2"/>
      <c r="U16" s="2"/>
      <c r="V16" s="2"/>
      <c r="W16" s="2"/>
      <c r="X16" s="2"/>
      <c r="Y16" s="2"/>
      <c r="Z16" s="2"/>
    </row>
    <row r="17">
      <c r="A17" s="1" t="s">
        <v>151</v>
      </c>
      <c r="B17" s="1">
        <v>83.0</v>
      </c>
      <c r="C17" s="1">
        <v>66.0</v>
      </c>
      <c r="D17" s="1">
        <v>36.0</v>
      </c>
      <c r="E17" s="1">
        <v>-116.0</v>
      </c>
      <c r="F17" s="1">
        <v>69.0</v>
      </c>
      <c r="G17" s="1">
        <v>-20.0</v>
      </c>
      <c r="H17" s="1">
        <v>-83.0</v>
      </c>
      <c r="I17" s="1">
        <v>41.0</v>
      </c>
      <c r="J17" s="1">
        <v>101.0</v>
      </c>
      <c r="K17" s="1">
        <v>-60.0</v>
      </c>
      <c r="L17" s="2"/>
      <c r="M17" s="2"/>
      <c r="N17" s="2"/>
      <c r="O17" s="2"/>
      <c r="P17" s="2"/>
      <c r="Q17" s="2"/>
      <c r="R17" s="2"/>
      <c r="S17" s="2"/>
      <c r="T17" s="2"/>
      <c r="U17" s="2"/>
      <c r="V17" s="2"/>
      <c r="W17" s="2"/>
      <c r="X17" s="2"/>
      <c r="Y17" s="2"/>
      <c r="Z17" s="2"/>
    </row>
    <row r="18">
      <c r="A18" s="1" t="s">
        <v>152</v>
      </c>
      <c r="B18" s="1">
        <v>844.0</v>
      </c>
      <c r="C18" s="1">
        <v>567.0</v>
      </c>
      <c r="D18" s="1">
        <v>888.0</v>
      </c>
      <c r="E18" s="1">
        <v>779.0</v>
      </c>
      <c r="F18" s="1">
        <v>854.0</v>
      </c>
      <c r="G18" s="1">
        <v>1860.0</v>
      </c>
      <c r="H18" s="1">
        <v>1590.0</v>
      </c>
      <c r="I18" s="1">
        <v>2370.0</v>
      </c>
      <c r="J18" s="1">
        <v>1560.0</v>
      </c>
      <c r="K18" s="1">
        <v>3580.0</v>
      </c>
      <c r="L18" s="2"/>
      <c r="M18" s="2"/>
      <c r="N18" s="2"/>
      <c r="O18" s="2"/>
      <c r="P18" s="2"/>
      <c r="Q18" s="2"/>
      <c r="R18" s="2"/>
      <c r="S18" s="2"/>
      <c r="T18" s="2"/>
      <c r="U18" s="2"/>
      <c r="V18" s="2"/>
      <c r="W18" s="2"/>
      <c r="X18" s="2"/>
      <c r="Y18" s="2"/>
      <c r="Z18" s="2"/>
    </row>
    <row r="19">
      <c r="A19" s="1" t="s">
        <v>153</v>
      </c>
      <c r="B19" s="1">
        <v>0.0</v>
      </c>
      <c r="C19" s="1">
        <v>0.0</v>
      </c>
      <c r="D19" s="1">
        <v>-32.0</v>
      </c>
      <c r="E19" s="1">
        <v>-22.0</v>
      </c>
      <c r="F19" s="1">
        <v>-6.0</v>
      </c>
      <c r="G19" s="1">
        <v>-14.0</v>
      </c>
      <c r="H19" s="1">
        <v>-13.0</v>
      </c>
      <c r="I19" s="1">
        <v>-2.0</v>
      </c>
      <c r="J19" s="1">
        <v>-1.0</v>
      </c>
      <c r="K19" s="1">
        <v>-6.0</v>
      </c>
      <c r="L19" s="2"/>
      <c r="M19" s="2"/>
      <c r="N19" s="2"/>
      <c r="O19" s="2"/>
      <c r="P19" s="2"/>
      <c r="Q19" s="2"/>
      <c r="R19" s="2"/>
      <c r="S19" s="2"/>
      <c r="T19" s="2"/>
      <c r="U19" s="2"/>
      <c r="V19" s="2"/>
      <c r="W19" s="2"/>
      <c r="X19" s="2"/>
      <c r="Y19" s="2"/>
      <c r="Z19" s="2"/>
    </row>
    <row r="20">
      <c r="A20" s="1" t="s">
        <v>154</v>
      </c>
      <c r="B20" s="1">
        <v>0.0</v>
      </c>
      <c r="C20" s="1">
        <v>0.0</v>
      </c>
      <c r="D20" s="1">
        <v>0.0</v>
      </c>
      <c r="E20" s="1">
        <v>0.0</v>
      </c>
      <c r="F20" s="1">
        <v>-6.0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155</v>
      </c>
      <c r="B21" s="1">
        <v>844.0</v>
      </c>
      <c r="C21" s="1">
        <v>567.0</v>
      </c>
      <c r="D21" s="1">
        <v>856.0</v>
      </c>
      <c r="E21" s="1">
        <v>757.0</v>
      </c>
      <c r="F21" s="1">
        <v>842.0</v>
      </c>
      <c r="G21" s="1">
        <v>1850.0</v>
      </c>
      <c r="H21" s="1">
        <v>1580.0</v>
      </c>
      <c r="I21" s="1">
        <v>2370.0</v>
      </c>
      <c r="J21" s="1">
        <v>1560.0</v>
      </c>
      <c r="K21" s="1">
        <v>3570.0</v>
      </c>
      <c r="L21" s="2"/>
      <c r="M21" s="2"/>
      <c r="N21" s="2"/>
      <c r="O21" s="2"/>
      <c r="P21" s="2"/>
      <c r="Q21" s="2"/>
      <c r="R21" s="2"/>
      <c r="S21" s="2"/>
      <c r="T21" s="2"/>
      <c r="U21" s="2"/>
      <c r="V21" s="2"/>
      <c r="W21" s="2"/>
      <c r="X21" s="2"/>
      <c r="Y21" s="2"/>
      <c r="Z21" s="2"/>
    </row>
    <row r="22" ht="15.75" customHeight="1">
      <c r="A22" s="1" t="s">
        <v>156</v>
      </c>
      <c r="B22" s="1">
        <v>22.0</v>
      </c>
      <c r="C22" s="1">
        <v>40.0</v>
      </c>
      <c r="D22" s="1">
        <v>31.0</v>
      </c>
      <c r="E22" s="1">
        <v>128.0</v>
      </c>
      <c r="F22" s="1">
        <v>114.0</v>
      </c>
      <c r="G22" s="1">
        <v>156.0</v>
      </c>
      <c r="H22" s="1">
        <v>112.0</v>
      </c>
      <c r="I22" s="1">
        <v>129.0</v>
      </c>
      <c r="J22" s="1">
        <v>79.0</v>
      </c>
      <c r="K22" s="1">
        <v>-873.0</v>
      </c>
      <c r="L22" s="2"/>
      <c r="M22" s="2"/>
      <c r="N22" s="2"/>
      <c r="O22" s="2"/>
      <c r="P22" s="2"/>
      <c r="Q22" s="2"/>
      <c r="R22" s="2"/>
      <c r="S22" s="2"/>
      <c r="T22" s="2"/>
      <c r="U22" s="2"/>
      <c r="V22" s="2"/>
      <c r="W22" s="2"/>
      <c r="X22" s="2"/>
      <c r="Y22" s="2"/>
      <c r="Z22" s="2"/>
    </row>
    <row r="23" ht="15.75" customHeight="1">
      <c r="A23" s="1" t="s">
        <v>157</v>
      </c>
      <c r="B23" s="1">
        <v>821.0</v>
      </c>
      <c r="C23" s="1">
        <v>527.0</v>
      </c>
      <c r="D23" s="1">
        <v>824.0</v>
      </c>
      <c r="E23" s="1">
        <v>630.0</v>
      </c>
      <c r="F23" s="1">
        <v>728.0</v>
      </c>
      <c r="G23" s="1">
        <v>1690.0</v>
      </c>
      <c r="H23" s="1">
        <v>1470.0</v>
      </c>
      <c r="I23" s="1">
        <v>2240.0</v>
      </c>
      <c r="J23" s="1">
        <v>1480.0</v>
      </c>
      <c r="K23" s="1">
        <v>4440.0</v>
      </c>
      <c r="L23" s="2"/>
      <c r="M23" s="2"/>
      <c r="N23" s="2"/>
      <c r="O23" s="2"/>
      <c r="P23" s="2"/>
      <c r="Q23" s="2"/>
      <c r="R23" s="2"/>
      <c r="S23" s="2"/>
      <c r="T23" s="2"/>
      <c r="U23" s="2"/>
      <c r="V23" s="2"/>
      <c r="W23" s="2"/>
      <c r="X23" s="2"/>
      <c r="Y23" s="2"/>
      <c r="Z23" s="2"/>
    </row>
    <row r="24" ht="15.75" customHeight="1">
      <c r="A24" s="1" t="s">
        <v>158</v>
      </c>
      <c r="B24" s="1">
        <v>821.0</v>
      </c>
      <c r="C24" s="1">
        <v>527.0</v>
      </c>
      <c r="D24" s="1">
        <v>824.0</v>
      </c>
      <c r="E24" s="1">
        <v>630.0</v>
      </c>
      <c r="F24" s="1">
        <v>728.0</v>
      </c>
      <c r="G24" s="1">
        <v>1690.0</v>
      </c>
      <c r="H24" s="1">
        <v>1470.0</v>
      </c>
      <c r="I24" s="1">
        <v>2240.0</v>
      </c>
      <c r="J24" s="1">
        <v>1480.0</v>
      </c>
      <c r="K24" s="1">
        <v>4440.0</v>
      </c>
      <c r="L24" s="2"/>
      <c r="M24" s="2"/>
      <c r="N24" s="2"/>
      <c r="O24" s="2"/>
      <c r="P24" s="2"/>
      <c r="Q24" s="2"/>
      <c r="R24" s="2"/>
      <c r="S24" s="2"/>
      <c r="T24" s="2"/>
      <c r="U24" s="2"/>
      <c r="V24" s="2"/>
      <c r="W24" s="2"/>
      <c r="X24" s="2"/>
      <c r="Y24" s="2"/>
      <c r="Z24" s="2"/>
    </row>
    <row r="25" ht="15.75" customHeight="1">
      <c r="A25" s="1" t="s">
        <v>101</v>
      </c>
      <c r="B25" s="1">
        <v>13.0</v>
      </c>
      <c r="C25" s="1">
        <v>11.0</v>
      </c>
      <c r="D25" s="1">
        <v>-131.0</v>
      </c>
      <c r="E25" s="1">
        <v>-10.0</v>
      </c>
      <c r="F25" s="1">
        <v>30.0</v>
      </c>
      <c r="G25" s="1">
        <v>-56.0</v>
      </c>
      <c r="H25" s="1">
        <v>-60.0</v>
      </c>
      <c r="I25" s="1">
        <v>-82.0</v>
      </c>
      <c r="J25" s="1">
        <v>-5.0</v>
      </c>
      <c r="K25" s="1">
        <v>1.0</v>
      </c>
      <c r="L25" s="2"/>
      <c r="M25" s="2"/>
      <c r="N25" s="2"/>
      <c r="O25" s="2"/>
      <c r="P25" s="2"/>
      <c r="Q25" s="2"/>
      <c r="R25" s="2"/>
      <c r="S25" s="2"/>
      <c r="T25" s="2"/>
      <c r="U25" s="2"/>
      <c r="V25" s="2"/>
      <c r="W25" s="2"/>
      <c r="X25" s="2"/>
      <c r="Y25" s="2"/>
      <c r="Z25" s="2"/>
    </row>
    <row r="26" ht="15.75" customHeight="1">
      <c r="A26" s="1" t="s">
        <v>159</v>
      </c>
      <c r="B26" s="1">
        <v>834.0</v>
      </c>
      <c r="C26" s="1">
        <v>538.0</v>
      </c>
      <c r="D26" s="1">
        <v>693.0</v>
      </c>
      <c r="E26" s="1">
        <v>619.0</v>
      </c>
      <c r="F26" s="1">
        <v>758.0</v>
      </c>
      <c r="G26" s="1">
        <v>1640.0</v>
      </c>
      <c r="H26" s="1">
        <v>1410.0</v>
      </c>
      <c r="I26" s="1">
        <v>2160.0</v>
      </c>
      <c r="J26" s="1">
        <v>1480.0</v>
      </c>
      <c r="K26" s="1">
        <v>4440.0</v>
      </c>
      <c r="L26" s="2"/>
      <c r="M26" s="2"/>
      <c r="N26" s="2"/>
      <c r="O26" s="2"/>
      <c r="P26" s="2"/>
      <c r="Q26" s="2"/>
      <c r="R26" s="2"/>
      <c r="S26" s="2"/>
      <c r="T26" s="2"/>
      <c r="U26" s="2"/>
      <c r="V26" s="2"/>
      <c r="W26" s="2"/>
      <c r="X26" s="2"/>
      <c r="Y26" s="2"/>
      <c r="Z26" s="2"/>
    </row>
    <row r="27" ht="15.75" customHeight="1">
      <c r="A27" s="1" t="s">
        <v>160</v>
      </c>
      <c r="B27" s="1">
        <v>21.0</v>
      </c>
      <c r="C27" s="1">
        <v>21.0</v>
      </c>
      <c r="D27" s="1">
        <v>28.0</v>
      </c>
      <c r="E27" s="1">
        <v>52.0</v>
      </c>
      <c r="F27" s="1">
        <v>44.0</v>
      </c>
      <c r="G27" s="1">
        <v>41.0</v>
      </c>
      <c r="H27" s="1">
        <v>41.0</v>
      </c>
      <c r="I27" s="1">
        <v>63.0</v>
      </c>
      <c r="J27" s="1">
        <v>40.0</v>
      </c>
      <c r="K27" s="1">
        <v>40.0</v>
      </c>
      <c r="L27" s="2"/>
      <c r="M27" s="2"/>
      <c r="N27" s="2"/>
      <c r="O27" s="2"/>
      <c r="P27" s="2"/>
      <c r="Q27" s="2"/>
      <c r="R27" s="2"/>
      <c r="S27" s="2"/>
      <c r="T27" s="2"/>
      <c r="U27" s="2"/>
      <c r="V27" s="2"/>
      <c r="W27" s="2"/>
      <c r="X27" s="2"/>
      <c r="Y27" s="2"/>
      <c r="Z27" s="2"/>
    </row>
    <row r="28" ht="15.75" customHeight="1">
      <c r="A28" s="1" t="s">
        <v>161</v>
      </c>
      <c r="B28" s="1">
        <v>812.0</v>
      </c>
      <c r="C28" s="1">
        <v>516.0</v>
      </c>
      <c r="D28" s="1">
        <v>665.0</v>
      </c>
      <c r="E28" s="1">
        <v>567.0</v>
      </c>
      <c r="F28" s="1">
        <v>714.0</v>
      </c>
      <c r="G28" s="1">
        <v>1590.0</v>
      </c>
      <c r="H28" s="1">
        <v>1360.0</v>
      </c>
      <c r="I28" s="1">
        <v>2090.0</v>
      </c>
      <c r="J28" s="1">
        <v>1440.0</v>
      </c>
      <c r="K28" s="1">
        <v>4400.0</v>
      </c>
      <c r="L28" s="2"/>
      <c r="M28" s="2"/>
      <c r="N28" s="2"/>
      <c r="O28" s="2"/>
      <c r="P28" s="2"/>
      <c r="Q28" s="2"/>
      <c r="R28" s="2"/>
      <c r="S28" s="2"/>
      <c r="T28" s="2"/>
      <c r="U28" s="2"/>
      <c r="V28" s="2"/>
      <c r="W28" s="2"/>
      <c r="X28" s="2"/>
      <c r="Y28" s="2"/>
      <c r="Z28" s="2"/>
    </row>
    <row r="29" ht="15.75" customHeight="1">
      <c r="A29" s="1" t="s">
        <v>162</v>
      </c>
      <c r="B29" s="1">
        <v>812.0</v>
      </c>
      <c r="C29" s="1">
        <v>516.0</v>
      </c>
      <c r="D29" s="1">
        <v>665.0</v>
      </c>
      <c r="E29" s="1">
        <v>567.0</v>
      </c>
      <c r="F29" s="1">
        <v>714.0</v>
      </c>
      <c r="G29" s="1">
        <v>1590.0</v>
      </c>
      <c r="H29" s="1">
        <v>1360.0</v>
      </c>
      <c r="I29" s="1">
        <v>2090.0</v>
      </c>
      <c r="J29" s="1">
        <v>1440.0</v>
      </c>
      <c r="K29" s="1">
        <v>4400.0</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176</v>
      </c>
      <c r="B33" s="1">
        <v>392.0</v>
      </c>
      <c r="C33" s="1">
        <v>365.0</v>
      </c>
      <c r="D33" s="1">
        <v>362.0</v>
      </c>
      <c r="E33" s="1">
        <v>404.0</v>
      </c>
      <c r="F33" s="1">
        <v>404.0</v>
      </c>
      <c r="G33" s="1">
        <v>402.0</v>
      </c>
      <c r="H33" s="1">
        <v>403.0</v>
      </c>
      <c r="I33" s="1">
        <v>392.0</v>
      </c>
      <c r="J33" s="1">
        <v>369.0</v>
      </c>
      <c r="K33" s="1">
        <v>369.0</v>
      </c>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179</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178</v>
      </c>
      <c r="C35" s="1" t="s">
        <v>179</v>
      </c>
      <c r="D35" s="1" t="s">
        <v>180</v>
      </c>
      <c r="E35" s="1" t="s">
        <v>179</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405.0</v>
      </c>
      <c r="C36" s="1">
        <v>378.0</v>
      </c>
      <c r="D36" s="1">
        <v>374.0</v>
      </c>
      <c r="E36" s="1">
        <v>418.0</v>
      </c>
      <c r="F36" s="1">
        <v>413.0</v>
      </c>
      <c r="G36" s="1">
        <v>412.0</v>
      </c>
      <c r="H36" s="1">
        <v>410.0</v>
      </c>
      <c r="I36" s="1">
        <v>400.0</v>
      </c>
      <c r="J36" s="1">
        <v>378.0</v>
      </c>
      <c r="K36" s="1">
        <v>379.0</v>
      </c>
      <c r="L36" s="2"/>
      <c r="M36" s="2"/>
      <c r="N36" s="2"/>
      <c r="O36" s="2"/>
      <c r="P36" s="2"/>
      <c r="Q36" s="2"/>
      <c r="R36" s="2"/>
      <c r="S36" s="2"/>
      <c r="T36" s="2"/>
      <c r="U36" s="2"/>
      <c r="V36" s="2"/>
      <c r="W36" s="2"/>
      <c r="X36" s="2"/>
      <c r="Y36" s="2"/>
      <c r="Z36" s="2"/>
    </row>
    <row r="37" ht="15.75" customHeight="1">
      <c r="A37" s="1" t="s">
        <v>189</v>
      </c>
      <c r="B37" s="1" t="s">
        <v>190</v>
      </c>
      <c r="C37" s="1">
        <v>1.0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214</v>
      </c>
      <c r="F39" s="1" t="s">
        <v>215</v>
      </c>
      <c r="G39" s="1" t="s">
        <v>216</v>
      </c>
      <c r="H39" s="1" t="s">
        <v>217</v>
      </c>
      <c r="I39" s="1" t="s">
        <v>218</v>
      </c>
      <c r="J39" s="1" t="s">
        <v>194</v>
      </c>
      <c r="K39" s="1" t="s">
        <v>219</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826.0</v>
      </c>
      <c r="C41" s="1">
        <v>570.0</v>
      </c>
      <c r="D41" s="1">
        <v>937.0</v>
      </c>
      <c r="E41" s="1">
        <v>1140.0</v>
      </c>
      <c r="F41" s="1">
        <v>1010.0</v>
      </c>
      <c r="G41" s="1">
        <v>2090.0</v>
      </c>
      <c r="H41" s="1">
        <v>1890.0</v>
      </c>
      <c r="I41" s="1">
        <v>2290.0</v>
      </c>
      <c r="J41" s="1">
        <v>1630.0</v>
      </c>
      <c r="K41" s="1">
        <v>3680.0</v>
      </c>
      <c r="L41" s="2"/>
      <c r="M41" s="2"/>
      <c r="N41" s="2"/>
      <c r="O41" s="2"/>
      <c r="P41" s="2"/>
      <c r="Q41" s="2"/>
      <c r="R41" s="2"/>
      <c r="S41" s="2"/>
      <c r="T41" s="2"/>
      <c r="U41" s="2"/>
      <c r="V41" s="2"/>
      <c r="W41" s="2"/>
      <c r="X41" s="2"/>
      <c r="Y41" s="2"/>
      <c r="Z41" s="2"/>
    </row>
    <row r="42" ht="15.75" customHeight="1">
      <c r="A42" s="1" t="s">
        <v>221</v>
      </c>
      <c r="B42" s="1">
        <v>826.0</v>
      </c>
      <c r="C42" s="1">
        <v>570.0</v>
      </c>
      <c r="D42" s="1">
        <v>937.0</v>
      </c>
      <c r="E42" s="1">
        <v>1140.0</v>
      </c>
      <c r="F42" s="1">
        <v>1010.0</v>
      </c>
      <c r="G42" s="1">
        <v>2090.0</v>
      </c>
      <c r="H42" s="1">
        <v>1890.0</v>
      </c>
      <c r="I42" s="1">
        <v>2290.0</v>
      </c>
      <c r="J42" s="1">
        <v>1630.0</v>
      </c>
      <c r="K42" s="1">
        <v>3680.0</v>
      </c>
      <c r="L42" s="2"/>
      <c r="M42" s="2"/>
      <c r="N42" s="2"/>
      <c r="O42" s="2"/>
      <c r="P42" s="2"/>
      <c r="Q42" s="2"/>
      <c r="R42" s="2"/>
      <c r="S42" s="2"/>
      <c r="T42" s="2"/>
      <c r="U42" s="2"/>
      <c r="V42" s="2"/>
      <c r="W42" s="2"/>
      <c r="X42" s="2"/>
      <c r="Y42" s="2"/>
      <c r="Z42" s="2"/>
    </row>
    <row r="43" ht="15.75" customHeight="1">
      <c r="A43" s="1" t="s">
        <v>222</v>
      </c>
      <c r="B43" s="1">
        <v>806.0</v>
      </c>
      <c r="C43" s="1">
        <v>547.0</v>
      </c>
      <c r="D43" s="1">
        <v>918.0</v>
      </c>
      <c r="E43" s="1">
        <v>1010.0</v>
      </c>
      <c r="F43" s="1">
        <v>905.0</v>
      </c>
      <c r="G43" s="1">
        <v>2009.0</v>
      </c>
      <c r="H43" s="1">
        <v>1820.0</v>
      </c>
      <c r="I43" s="1">
        <v>2200.0</v>
      </c>
      <c r="J43" s="1">
        <v>1520.0</v>
      </c>
      <c r="K43" s="1">
        <v>3580.0</v>
      </c>
      <c r="L43" s="2"/>
      <c r="M43" s="2"/>
      <c r="N43" s="2"/>
      <c r="O43" s="2"/>
      <c r="P43" s="2"/>
      <c r="Q43" s="2"/>
      <c r="R43" s="2"/>
      <c r="S43" s="2"/>
      <c r="T43" s="2"/>
      <c r="U43" s="2"/>
      <c r="V43" s="2"/>
      <c r="W43" s="2"/>
      <c r="X43" s="2"/>
      <c r="Y43" s="2"/>
      <c r="Z43" s="2"/>
    </row>
    <row r="44" ht="15.75" customHeight="1">
      <c r="A44" s="1" t="s">
        <v>223</v>
      </c>
      <c r="B44" s="1">
        <v>849.0</v>
      </c>
      <c r="C44" s="1">
        <v>594.0</v>
      </c>
      <c r="D44" s="1">
        <v>961.0</v>
      </c>
      <c r="E44" s="1">
        <v>1170.0</v>
      </c>
      <c r="F44" s="1">
        <v>1040.0</v>
      </c>
      <c r="G44" s="1">
        <v>2120.0</v>
      </c>
      <c r="H44" s="1">
        <v>1920.0</v>
      </c>
      <c r="I44" s="1">
        <v>2320.0</v>
      </c>
      <c r="J44" s="1">
        <v>1660.0</v>
      </c>
      <c r="K44" s="1">
        <v>3710.0</v>
      </c>
      <c r="L44" s="2"/>
      <c r="M44" s="2"/>
      <c r="N44" s="2"/>
      <c r="O44" s="2"/>
      <c r="P44" s="2"/>
      <c r="Q44" s="2"/>
      <c r="R44" s="2"/>
      <c r="S44" s="2"/>
      <c r="T44" s="2"/>
      <c r="U44" s="2"/>
      <c r="V44" s="2"/>
      <c r="W44" s="2"/>
      <c r="X44" s="2"/>
      <c r="Y44" s="2"/>
      <c r="Z44" s="2"/>
    </row>
    <row r="45" ht="15.75" customHeight="1">
      <c r="A45" s="1" t="s">
        <v>224</v>
      </c>
      <c r="B45" s="1">
        <v>3990.0</v>
      </c>
      <c r="C45" s="1">
        <v>3940.0</v>
      </c>
      <c r="D45" s="1">
        <v>4460.0</v>
      </c>
      <c r="E45" s="1">
        <v>5630.0</v>
      </c>
      <c r="F45" s="1">
        <v>5450.0</v>
      </c>
      <c r="G45" s="1">
        <v>6930.0</v>
      </c>
      <c r="H45" s="1">
        <v>8530.0</v>
      </c>
      <c r="I45" s="1">
        <v>9250.0</v>
      </c>
      <c r="J45" s="1">
        <v>9610.0</v>
      </c>
      <c r="K45" s="1">
        <v>13630.0</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30.0</v>
      </c>
      <c r="C47" s="1">
        <v>44.0</v>
      </c>
      <c r="D47" s="1">
        <v>50.0</v>
      </c>
      <c r="E47" s="1">
        <v>-45.0</v>
      </c>
      <c r="F47" s="1">
        <v>85.0</v>
      </c>
      <c r="G47" s="1">
        <v>144.0</v>
      </c>
      <c r="H47" s="1">
        <v>198.0</v>
      </c>
      <c r="I47" s="1">
        <v>296.0</v>
      </c>
      <c r="J47" s="1">
        <v>201.0</v>
      </c>
      <c r="K47" s="1">
        <v>288.0</v>
      </c>
      <c r="L47" s="2"/>
      <c r="M47" s="2"/>
      <c r="N47" s="2"/>
      <c r="O47" s="2"/>
      <c r="P47" s="2"/>
      <c r="Q47" s="2"/>
      <c r="R47" s="2"/>
      <c r="S47" s="2"/>
      <c r="T47" s="2"/>
      <c r="U47" s="2"/>
      <c r="V47" s="2"/>
      <c r="W47" s="2"/>
      <c r="X47" s="2"/>
      <c r="Y47" s="2"/>
      <c r="Z47" s="2"/>
    </row>
    <row r="48" ht="15.75" customHeight="1">
      <c r="A48" s="1" t="s">
        <v>237</v>
      </c>
      <c r="B48" s="1">
        <v>30.0</v>
      </c>
      <c r="C48" s="1">
        <v>44.0</v>
      </c>
      <c r="D48" s="1">
        <v>50.0</v>
      </c>
      <c r="E48" s="1">
        <v>-45.0</v>
      </c>
      <c r="F48" s="1">
        <v>85.0</v>
      </c>
      <c r="G48" s="1">
        <v>144.0</v>
      </c>
      <c r="H48" s="1">
        <v>198.0</v>
      </c>
      <c r="I48" s="1">
        <v>296.0</v>
      </c>
      <c r="J48" s="1">
        <v>201.0</v>
      </c>
      <c r="K48" s="1">
        <v>288.0</v>
      </c>
      <c r="L48" s="2"/>
      <c r="M48" s="2"/>
      <c r="N48" s="2"/>
      <c r="O48" s="2"/>
      <c r="P48" s="2"/>
      <c r="Q48" s="2"/>
      <c r="R48" s="2"/>
      <c r="S48" s="2"/>
      <c r="T48" s="2"/>
      <c r="U48" s="2"/>
      <c r="V48" s="2"/>
      <c r="W48" s="2"/>
      <c r="X48" s="2"/>
      <c r="Y48" s="2"/>
      <c r="Z48" s="2"/>
    </row>
    <row r="49" ht="15.75" customHeight="1">
      <c r="A49" s="1" t="s">
        <v>238</v>
      </c>
      <c r="B49" s="1">
        <v>-7.0</v>
      </c>
      <c r="C49" s="1">
        <v>-3.0</v>
      </c>
      <c r="D49" s="1">
        <v>-19.0</v>
      </c>
      <c r="E49" s="1">
        <v>173.0</v>
      </c>
      <c r="F49" s="1">
        <v>28.0</v>
      </c>
      <c r="G49" s="1">
        <v>11.0</v>
      </c>
      <c r="H49" s="1">
        <v>-85.0</v>
      </c>
      <c r="I49" s="1">
        <v>-167.0</v>
      </c>
      <c r="J49" s="1">
        <v>-121.0</v>
      </c>
      <c r="K49" s="1">
        <v>-1160.0</v>
      </c>
      <c r="L49" s="2"/>
      <c r="M49" s="2"/>
      <c r="N49" s="2"/>
      <c r="O49" s="2"/>
      <c r="P49" s="2"/>
      <c r="Q49" s="2"/>
      <c r="R49" s="2"/>
      <c r="S49" s="2"/>
      <c r="T49" s="2"/>
      <c r="U49" s="2"/>
      <c r="V49" s="2"/>
      <c r="W49" s="2"/>
      <c r="X49" s="2"/>
      <c r="Y49" s="2"/>
      <c r="Z49" s="2"/>
    </row>
    <row r="50" ht="15.75" customHeight="1">
      <c r="A50" s="1" t="s">
        <v>239</v>
      </c>
      <c r="B50" s="1">
        <v>-7.0</v>
      </c>
      <c r="C50" s="1">
        <v>-3.0</v>
      </c>
      <c r="D50" s="1">
        <v>-19.0</v>
      </c>
      <c r="E50" s="1">
        <v>173.0</v>
      </c>
      <c r="F50" s="1">
        <v>28.0</v>
      </c>
      <c r="G50" s="1">
        <v>11.0</v>
      </c>
      <c r="H50" s="1">
        <v>-85.0</v>
      </c>
      <c r="I50" s="1">
        <v>-167.0</v>
      </c>
      <c r="J50" s="1">
        <v>-121.0</v>
      </c>
      <c r="K50" s="1">
        <v>-1160.0</v>
      </c>
      <c r="L50" s="2"/>
      <c r="M50" s="2"/>
      <c r="N50" s="2"/>
      <c r="O50" s="2"/>
      <c r="P50" s="2"/>
      <c r="Q50" s="2"/>
      <c r="R50" s="2"/>
      <c r="S50" s="2"/>
      <c r="T50" s="2"/>
      <c r="U50" s="2"/>
      <c r="V50" s="2"/>
      <c r="W50" s="2"/>
      <c r="X50" s="2"/>
      <c r="Y50" s="2"/>
      <c r="Z50" s="2"/>
    </row>
    <row r="51" ht="15.75" customHeight="1">
      <c r="A51" s="1" t="s">
        <v>240</v>
      </c>
      <c r="B51" s="1">
        <v>541.0</v>
      </c>
      <c r="C51" s="1">
        <v>366.0</v>
      </c>
      <c r="D51" s="1">
        <v>423.0</v>
      </c>
      <c r="E51" s="1">
        <v>477.0</v>
      </c>
      <c r="F51" s="1">
        <v>564.0</v>
      </c>
      <c r="G51" s="1">
        <v>1110.0</v>
      </c>
      <c r="H51" s="1">
        <v>934.0</v>
      </c>
      <c r="I51" s="1">
        <v>1400.0</v>
      </c>
      <c r="J51" s="1">
        <v>972.0</v>
      </c>
      <c r="K51" s="1">
        <v>2240.0</v>
      </c>
      <c r="L51" s="2"/>
      <c r="M51" s="2"/>
      <c r="N51" s="2"/>
      <c r="O51" s="2"/>
      <c r="P51" s="2"/>
      <c r="Q51" s="2"/>
      <c r="R51" s="2"/>
      <c r="S51" s="2"/>
      <c r="T51" s="2"/>
      <c r="U51" s="2"/>
      <c r="V51" s="2"/>
      <c r="W51" s="2"/>
      <c r="X51" s="2"/>
      <c r="Y51" s="2"/>
      <c r="Z51" s="2"/>
    </row>
    <row r="52" ht="15.75" customHeight="1">
      <c r="A52" s="1" t="s">
        <v>241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242</v>
      </c>
      <c r="B53" s="1">
        <v>0.0</v>
      </c>
      <c r="C53" s="1">
        <v>0.0</v>
      </c>
      <c r="D53" s="1">
        <v>49.0</v>
      </c>
      <c r="E53" s="1">
        <v>61.0</v>
      </c>
      <c r="F53" s="1">
        <v>66.0</v>
      </c>
      <c r="G53" s="1">
        <v>65.0</v>
      </c>
      <c r="H53" s="1">
        <v>68.0</v>
      </c>
      <c r="I53" s="1">
        <v>77.0</v>
      </c>
      <c r="J53" s="1">
        <v>94.0</v>
      </c>
      <c r="K53" s="1">
        <v>96.0</v>
      </c>
      <c r="L53" s="2"/>
      <c r="M53" s="2"/>
      <c r="N53" s="2"/>
      <c r="O53" s="2"/>
      <c r="P53" s="2"/>
      <c r="Q53" s="2"/>
      <c r="R53" s="2"/>
      <c r="S53" s="2"/>
      <c r="T53" s="2"/>
      <c r="U53" s="2"/>
      <c r="V53" s="2"/>
      <c r="W53" s="2"/>
      <c r="X53" s="2"/>
      <c r="Y53" s="2"/>
      <c r="Z53" s="2"/>
    </row>
    <row r="54" ht="15.75" customHeight="1">
      <c r="A54" s="1" t="s">
        <v>243</v>
      </c>
      <c r="B54" s="1">
        <v>23.0</v>
      </c>
      <c r="C54" s="1">
        <v>23.0</v>
      </c>
      <c r="D54" s="1">
        <v>24.0</v>
      </c>
      <c r="E54" s="1">
        <v>31.0</v>
      </c>
      <c r="F54" s="1">
        <v>27.0</v>
      </c>
      <c r="G54" s="1">
        <v>30.0</v>
      </c>
      <c r="H54" s="1">
        <v>31.0</v>
      </c>
      <c r="I54" s="1">
        <v>31.0</v>
      </c>
      <c r="J54" s="1">
        <v>33.0</v>
      </c>
      <c r="K54" s="1">
        <v>31.0</v>
      </c>
      <c r="L54" s="2"/>
      <c r="M54" s="2"/>
      <c r="N54" s="2"/>
      <c r="O54" s="2"/>
      <c r="P54" s="2"/>
      <c r="Q54" s="2"/>
      <c r="R54" s="2"/>
      <c r="S54" s="2"/>
      <c r="T54" s="2"/>
      <c r="U54" s="2"/>
      <c r="V54" s="2"/>
      <c r="W54" s="2"/>
      <c r="X54" s="2"/>
      <c r="Y54" s="2"/>
      <c r="Z54" s="2"/>
    </row>
    <row r="55" ht="15.75" customHeight="1">
      <c r="A55" s="1" t="s">
        <v>244</v>
      </c>
      <c r="B55" s="1">
        <v>8.0</v>
      </c>
      <c r="C55" s="1">
        <v>6.0</v>
      </c>
      <c r="D55" s="1">
        <v>5.0</v>
      </c>
      <c r="E55" s="1">
        <v>9.0</v>
      </c>
      <c r="F55" s="1">
        <v>9.0</v>
      </c>
      <c r="G55" s="1">
        <v>10.0</v>
      </c>
      <c r="H55" s="1">
        <v>11.0</v>
      </c>
      <c r="I55" s="1">
        <v>11.0</v>
      </c>
      <c r="J55" s="1">
        <v>12.0</v>
      </c>
      <c r="K55" s="1">
        <v>11.0</v>
      </c>
      <c r="L55" s="2"/>
      <c r="M55" s="2"/>
      <c r="N55" s="2"/>
      <c r="O55" s="2"/>
      <c r="P55" s="2"/>
      <c r="Q55" s="2"/>
      <c r="R55" s="2"/>
      <c r="S55" s="2"/>
      <c r="T55" s="2"/>
      <c r="U55" s="2"/>
      <c r="V55" s="2"/>
      <c r="W55" s="2"/>
      <c r="X55" s="2"/>
      <c r="Y55" s="2"/>
      <c r="Z55" s="2"/>
    </row>
    <row r="56" ht="15.75" customHeight="1">
      <c r="A56" s="1" t="s">
        <v>245</v>
      </c>
      <c r="B56" s="1">
        <v>14.0</v>
      </c>
      <c r="C56" s="1">
        <v>17.0</v>
      </c>
      <c r="D56" s="1">
        <v>19.0</v>
      </c>
      <c r="E56" s="1">
        <v>21.0</v>
      </c>
      <c r="F56" s="1">
        <v>17.0</v>
      </c>
      <c r="G56" s="1">
        <v>19.0</v>
      </c>
      <c r="H56" s="1">
        <v>20.0</v>
      </c>
      <c r="I56" s="1">
        <v>20.0</v>
      </c>
      <c r="J56" s="1">
        <v>21.0</v>
      </c>
      <c r="K56" s="1">
        <v>19.0</v>
      </c>
      <c r="L56" s="2"/>
      <c r="M56" s="2"/>
      <c r="N56" s="2"/>
      <c r="O56" s="2"/>
      <c r="P56" s="2"/>
      <c r="Q56" s="2"/>
      <c r="R56" s="2"/>
      <c r="S56" s="2"/>
      <c r="T56" s="2"/>
      <c r="U56" s="2"/>
      <c r="V56" s="2"/>
      <c r="W56" s="2"/>
      <c r="X56" s="2"/>
      <c r="Y56" s="2"/>
      <c r="Z56" s="2"/>
    </row>
    <row r="57" ht="15.75" customHeight="1">
      <c r="A57" s="1" t="s">
        <v>246</v>
      </c>
      <c r="B57" s="1">
        <v>54.0</v>
      </c>
      <c r="C57" s="1">
        <v>56.0</v>
      </c>
      <c r="D57" s="1">
        <v>56.0</v>
      </c>
      <c r="E57" s="1">
        <v>67.0</v>
      </c>
      <c r="F57" s="1">
        <v>55.0</v>
      </c>
      <c r="G57" s="1">
        <v>66.0</v>
      </c>
      <c r="H57" s="1">
        <v>71.0</v>
      </c>
      <c r="I57" s="1">
        <v>87.0</v>
      </c>
      <c r="J57" s="1">
        <v>87.0</v>
      </c>
      <c r="K57" s="1">
        <v>93.0</v>
      </c>
      <c r="L57" s="2"/>
      <c r="M57" s="2"/>
      <c r="N57" s="2"/>
      <c r="O57" s="2"/>
      <c r="P57" s="2"/>
      <c r="Q57" s="2"/>
      <c r="R57" s="2"/>
      <c r="S57" s="2"/>
      <c r="T57" s="2"/>
      <c r="U57" s="2"/>
      <c r="V57" s="2"/>
      <c r="W57" s="2"/>
      <c r="X57" s="2"/>
      <c r="Y57" s="2"/>
      <c r="Z57" s="2"/>
    </row>
    <row r="58" ht="15.75" customHeight="1">
      <c r="A58" s="1" t="s">
        <v>247</v>
      </c>
      <c r="B58" s="1">
        <v>54.0</v>
      </c>
      <c r="C58" s="1">
        <v>56.0</v>
      </c>
      <c r="D58" s="1">
        <v>56.0</v>
      </c>
      <c r="E58" s="1">
        <v>67.0</v>
      </c>
      <c r="F58" s="1">
        <v>55.0</v>
      </c>
      <c r="G58" s="1">
        <v>66.0</v>
      </c>
      <c r="H58" s="1">
        <v>71.0</v>
      </c>
      <c r="I58" s="1">
        <v>87.0</v>
      </c>
      <c r="J58" s="1">
        <v>87.0</v>
      </c>
      <c r="K58" s="1">
        <v>93.0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169</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209</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v>0.0</v>
      </c>
      <c r="C9" s="1">
        <v>0.0</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v>11.0</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361</v>
      </c>
      <c r="G15" s="1" t="s">
        <v>362</v>
      </c>
      <c r="H15" s="1">
        <v>16.0</v>
      </c>
      <c r="I15" s="1" t="s">
        <v>363</v>
      </c>
      <c r="J15" s="1" t="s">
        <v>364</v>
      </c>
      <c r="K15" s="1" t="s">
        <v>365</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401</v>
      </c>
      <c r="E20" s="1" t="s">
        <v>402</v>
      </c>
      <c r="F20" s="1" t="s">
        <v>401</v>
      </c>
      <c r="G20" s="1" t="s">
        <v>403</v>
      </c>
      <c r="H20" s="1" t="s">
        <v>404</v>
      </c>
      <c r="I20" s="1" t="s">
        <v>404</v>
      </c>
      <c r="J20" s="1" t="s">
        <v>404</v>
      </c>
      <c r="K20" s="1" t="s">
        <v>405</v>
      </c>
      <c r="L20" s="2"/>
      <c r="M20" s="2"/>
      <c r="N20" s="2"/>
      <c r="O20" s="2"/>
      <c r="P20" s="2"/>
      <c r="Q20" s="2"/>
      <c r="R20" s="2"/>
      <c r="S20" s="2"/>
      <c r="T20" s="2"/>
      <c r="U20" s="2"/>
      <c r="V20" s="2"/>
      <c r="W20" s="2"/>
      <c r="X20" s="2"/>
      <c r="Y20" s="2"/>
      <c r="Z20" s="2"/>
    </row>
    <row r="21" ht="15.75" customHeight="1">
      <c r="A21" s="1" t="s">
        <v>406</v>
      </c>
      <c r="B21" s="1">
        <v>0.0</v>
      </c>
      <c r="C21" s="1">
        <v>0.0</v>
      </c>
      <c r="D21" s="1">
        <v>0.0</v>
      </c>
      <c r="E21" s="1">
        <v>0.0</v>
      </c>
      <c r="F21" s="1">
        <v>0.0</v>
      </c>
      <c r="G21" s="1">
        <v>0.0</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202</v>
      </c>
      <c r="C24" s="1" t="s">
        <v>424</v>
      </c>
      <c r="D24" s="1" t="s">
        <v>425</v>
      </c>
      <c r="E24" s="1" t="s">
        <v>426</v>
      </c>
      <c r="F24" s="1" t="s">
        <v>427</v>
      </c>
      <c r="G24" s="1" t="s">
        <v>306</v>
      </c>
      <c r="H24" s="1" t="s">
        <v>428</v>
      </c>
      <c r="I24" s="1" t="s">
        <v>192</v>
      </c>
      <c r="J24" s="1" t="s">
        <v>305</v>
      </c>
      <c r="K24" s="1" t="s">
        <v>429</v>
      </c>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433</v>
      </c>
      <c r="H25" s="1" t="s">
        <v>436</v>
      </c>
      <c r="I25" s="1" t="s">
        <v>437</v>
      </c>
      <c r="J25" s="1" t="s">
        <v>424</v>
      </c>
      <c r="K25" s="1" t="s">
        <v>438</v>
      </c>
      <c r="L25" s="2"/>
      <c r="M25" s="2"/>
      <c r="N25" s="2"/>
      <c r="O25" s="2"/>
      <c r="P25" s="2"/>
      <c r="Q25" s="2"/>
      <c r="R25" s="2"/>
      <c r="S25" s="2"/>
      <c r="T25" s="2"/>
      <c r="U25" s="2"/>
      <c r="V25" s="2"/>
      <c r="W25" s="2"/>
      <c r="X25" s="2"/>
      <c r="Y25" s="2"/>
      <c r="Z25" s="2"/>
    </row>
    <row r="26" ht="15.75" customHeight="1">
      <c r="A26" s="1" t="s">
        <v>439</v>
      </c>
      <c r="B26" s="1" t="s">
        <v>400</v>
      </c>
      <c r="C26" s="1" t="s">
        <v>440</v>
      </c>
      <c r="D26" s="1" t="s">
        <v>402</v>
      </c>
      <c r="E26" s="1" t="s">
        <v>441</v>
      </c>
      <c r="F26" s="1" t="s">
        <v>403</v>
      </c>
      <c r="G26" s="1" t="s">
        <v>404</v>
      </c>
      <c r="H26" s="1" t="s">
        <v>442</v>
      </c>
      <c r="I26" s="1" t="s">
        <v>405</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v>0.0</v>
      </c>
      <c r="D28" s="1" t="s">
        <v>458</v>
      </c>
      <c r="E28" s="1" t="s">
        <v>459</v>
      </c>
      <c r="F28" s="1" t="s">
        <v>460</v>
      </c>
      <c r="G28" s="1" t="s">
        <v>461</v>
      </c>
      <c r="H28" s="1" t="s">
        <v>462</v>
      </c>
      <c r="I28" s="1" t="s">
        <v>463</v>
      </c>
      <c r="J28" s="1" t="s">
        <v>464</v>
      </c>
      <c r="K28" s="1">
        <v>646.0</v>
      </c>
      <c r="L28" s="2"/>
      <c r="M28" s="2"/>
      <c r="N28" s="2"/>
      <c r="O28" s="2"/>
      <c r="P28" s="2"/>
      <c r="Q28" s="2"/>
      <c r="R28" s="2"/>
      <c r="S28" s="2"/>
      <c r="T28" s="2"/>
      <c r="U28" s="2"/>
      <c r="V28" s="2"/>
      <c r="W28" s="2"/>
      <c r="X28" s="2"/>
      <c r="Y28" s="2"/>
      <c r="Z28" s="2"/>
    </row>
    <row r="29" ht="15.75" customHeight="1">
      <c r="A29" s="1" t="s">
        <v>465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466</v>
      </c>
      <c r="B30" s="1" t="s">
        <v>340</v>
      </c>
      <c r="C30" s="1">
        <v>24.0</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1" t="s">
        <v>487</v>
      </c>
      <c r="C32" s="1" t="s">
        <v>488</v>
      </c>
      <c r="D32" s="1" t="s">
        <v>489</v>
      </c>
      <c r="E32" s="1" t="s">
        <v>490</v>
      </c>
      <c r="F32" s="1" t="s">
        <v>491</v>
      </c>
      <c r="G32" s="1" t="s">
        <v>492</v>
      </c>
      <c r="H32" s="1" t="s">
        <v>493</v>
      </c>
      <c r="I32" s="1" t="s">
        <v>494</v>
      </c>
      <c r="J32" s="1" t="s">
        <v>495</v>
      </c>
      <c r="K32" s="1" t="s">
        <v>496</v>
      </c>
      <c r="L32" s="2"/>
      <c r="M32" s="2"/>
      <c r="N32" s="2"/>
      <c r="O32" s="2"/>
      <c r="P32" s="2"/>
      <c r="Q32" s="2"/>
      <c r="R32" s="2"/>
      <c r="S32" s="2"/>
      <c r="T32" s="2"/>
      <c r="U32" s="2"/>
      <c r="V32" s="2"/>
      <c r="W32" s="2"/>
      <c r="X32" s="2"/>
      <c r="Y32" s="2"/>
      <c r="Z32" s="2"/>
    </row>
    <row r="33" ht="15.75" customHeight="1">
      <c r="A33" s="1" t="s">
        <v>497</v>
      </c>
      <c r="B33" s="1" t="s">
        <v>498</v>
      </c>
      <c r="C33" s="1" t="s">
        <v>499</v>
      </c>
      <c r="D33" s="1" t="s">
        <v>482</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333</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337</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519</v>
      </c>
      <c r="C37" s="1" t="s">
        <v>539</v>
      </c>
      <c r="D37" s="1" t="s">
        <v>350</v>
      </c>
      <c r="E37" s="1" t="s">
        <v>540</v>
      </c>
      <c r="F37" s="1" t="s">
        <v>267</v>
      </c>
      <c r="G37" s="1" t="s">
        <v>541</v>
      </c>
      <c r="H37" s="1" t="s">
        <v>358</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204</v>
      </c>
      <c r="H38" s="1" t="s">
        <v>551</v>
      </c>
      <c r="I38" s="1" t="s">
        <v>552</v>
      </c>
      <c r="J38" s="1" t="s">
        <v>181</v>
      </c>
      <c r="K38" s="1" t="s">
        <v>553</v>
      </c>
      <c r="L38" s="2"/>
      <c r="M38" s="2"/>
      <c r="N38" s="2"/>
      <c r="O38" s="2"/>
      <c r="P38" s="2"/>
      <c r="Q38" s="2"/>
      <c r="R38" s="2"/>
      <c r="S38" s="2"/>
      <c r="T38" s="2"/>
      <c r="U38" s="2"/>
      <c r="V38" s="2"/>
      <c r="W38" s="2"/>
      <c r="X38" s="2"/>
      <c r="Y38" s="2"/>
      <c r="Z38" s="2"/>
    </row>
    <row r="39" ht="15.75" customHeight="1">
      <c r="A39" s="1" t="s">
        <v>554</v>
      </c>
      <c r="B39" s="1" t="s">
        <v>555</v>
      </c>
      <c r="C39" s="1" t="s">
        <v>257</v>
      </c>
      <c r="D39" s="1" t="s">
        <v>208</v>
      </c>
      <c r="E39" s="1" t="s">
        <v>556</v>
      </c>
      <c r="F39" s="1" t="s">
        <v>551</v>
      </c>
      <c r="G39" s="1" t="s">
        <v>557</v>
      </c>
      <c r="H39" s="1" t="s">
        <v>558</v>
      </c>
      <c r="I39" s="1" t="s">
        <v>559</v>
      </c>
      <c r="J39" s="1" t="s">
        <v>306</v>
      </c>
      <c r="K39" s="1" t="s">
        <v>560</v>
      </c>
      <c r="L39" s="2"/>
      <c r="M39" s="2"/>
      <c r="N39" s="2"/>
      <c r="O39" s="2"/>
      <c r="P39" s="2"/>
      <c r="Q39" s="2"/>
      <c r="R39" s="2"/>
      <c r="S39" s="2"/>
      <c r="T39" s="2"/>
      <c r="U39" s="2"/>
      <c r="V39" s="2"/>
      <c r="W39" s="2"/>
      <c r="X39" s="2"/>
      <c r="Y39" s="2"/>
      <c r="Z39" s="2"/>
    </row>
    <row r="40" ht="15.75" customHeight="1">
      <c r="A40" s="1" t="s">
        <v>561</v>
      </c>
      <c r="B40" s="1" t="s">
        <v>192</v>
      </c>
      <c r="C40" s="1" t="s">
        <v>562</v>
      </c>
      <c r="D40" s="1" t="s">
        <v>563</v>
      </c>
      <c r="E40" s="1" t="s">
        <v>564</v>
      </c>
      <c r="F40" s="1" t="s">
        <v>565</v>
      </c>
      <c r="G40" s="1" t="s">
        <v>168</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179</v>
      </c>
      <c r="I41" s="1" t="s">
        <v>577</v>
      </c>
      <c r="J41" s="1" t="s">
        <v>578</v>
      </c>
      <c r="K41" s="1" t="s">
        <v>438</v>
      </c>
      <c r="L41" s="2"/>
      <c r="M41" s="2"/>
      <c r="N41" s="2"/>
      <c r="O41" s="2"/>
      <c r="P41" s="2"/>
      <c r="Q41" s="2"/>
      <c r="R41" s="2"/>
      <c r="S41" s="2"/>
      <c r="T41" s="2"/>
      <c r="U41" s="2"/>
      <c r="V41" s="2"/>
      <c r="W41" s="2"/>
      <c r="X41" s="2"/>
      <c r="Y41" s="2"/>
      <c r="Z41" s="2"/>
    </row>
    <row r="42" ht="15.75" customHeight="1">
      <c r="A42" s="1" t="s">
        <v>579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375</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1" t="s">
        <v>417</v>
      </c>
      <c r="C45" s="1" t="s">
        <v>602</v>
      </c>
      <c r="D45" s="1" t="s">
        <v>603</v>
      </c>
      <c r="E45" s="1" t="s">
        <v>604</v>
      </c>
      <c r="F45" s="1" t="s">
        <v>605</v>
      </c>
      <c r="G45" s="1" t="s">
        <v>606</v>
      </c>
      <c r="H45" s="1" t="s">
        <v>607</v>
      </c>
      <c r="I45" s="1" t="s">
        <v>608</v>
      </c>
      <c r="J45" s="1" t="s">
        <v>609</v>
      </c>
      <c r="K45" s="1" t="s">
        <v>610</v>
      </c>
      <c r="L45" s="2"/>
      <c r="M45" s="2"/>
      <c r="N45" s="2"/>
      <c r="O45" s="2"/>
      <c r="P45" s="2"/>
      <c r="Q45" s="2"/>
      <c r="R45" s="2"/>
      <c r="S45" s="2"/>
      <c r="T45" s="2"/>
      <c r="U45" s="2"/>
      <c r="V45" s="2"/>
      <c r="W45" s="2"/>
      <c r="X45" s="2"/>
      <c r="Y45" s="2"/>
      <c r="Z45" s="2"/>
    </row>
    <row r="46" ht="15.75" customHeight="1">
      <c r="A46" s="1" t="s">
        <v>611</v>
      </c>
      <c r="B46" s="1" t="s">
        <v>417</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612</v>
      </c>
      <c r="B47" s="1" t="s">
        <v>562</v>
      </c>
      <c r="C47" s="1" t="s">
        <v>613</v>
      </c>
      <c r="D47" s="1" t="s">
        <v>614</v>
      </c>
      <c r="E47" s="1" t="s">
        <v>615</v>
      </c>
      <c r="F47" s="1" t="s">
        <v>616</v>
      </c>
      <c r="G47" s="1" t="s">
        <v>617</v>
      </c>
      <c r="H47" s="1" t="s">
        <v>618</v>
      </c>
      <c r="I47" s="1" t="s">
        <v>493</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v>0.0</v>
      </c>
      <c r="C52" s="1">
        <v>0.0</v>
      </c>
      <c r="D52" s="1">
        <v>0.0</v>
      </c>
      <c r="E52" s="1">
        <v>0.0</v>
      </c>
      <c r="F52" s="1">
        <v>0.0</v>
      </c>
      <c r="G52" s="1">
        <v>0.0</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479</v>
      </c>
      <c r="F55" s="1" t="s">
        <v>696</v>
      </c>
      <c r="G55" s="1" t="s">
        <v>697</v>
      </c>
      <c r="H55" s="1" t="s">
        <v>698</v>
      </c>
      <c r="I55" s="1" t="s">
        <v>699</v>
      </c>
      <c r="J55" s="1">
        <v>-5.0</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426</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655</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v>4.0</v>
      </c>
      <c r="L58" s="2"/>
      <c r="M58" s="2"/>
      <c r="N58" s="2"/>
      <c r="O58" s="2"/>
      <c r="P58" s="2"/>
      <c r="Q58" s="2"/>
      <c r="R58" s="2"/>
      <c r="S58" s="2"/>
      <c r="T58" s="2"/>
      <c r="U58" s="2"/>
      <c r="V58" s="2"/>
      <c r="W58" s="2"/>
      <c r="X58" s="2"/>
      <c r="Y58" s="2"/>
      <c r="Z58" s="2"/>
    </row>
    <row r="59" ht="15.75" customHeight="1">
      <c r="A59" s="1" t="s">
        <v>731</v>
      </c>
      <c r="B59" s="1">
        <v>0.0</v>
      </c>
      <c r="C59" s="1" t="s">
        <v>732</v>
      </c>
      <c r="D59" s="1">
        <v>0.0</v>
      </c>
      <c r="E59" s="1" t="s">
        <v>733</v>
      </c>
      <c r="F59" s="1">
        <v>0.0</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v>0.0</v>
      </c>
      <c r="C60" s="1" t="s">
        <v>740</v>
      </c>
      <c r="D60" s="1">
        <v>0.0</v>
      </c>
      <c r="E60" s="1" t="s">
        <v>741</v>
      </c>
      <c r="F60" s="1">
        <v>0.0</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373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v>0.0</v>
      </c>
      <c r="C64" s="1" t="s">
        <v>770</v>
      </c>
      <c r="D64" s="1" t="s">
        <v>771</v>
      </c>
      <c r="E64" s="1" t="s">
        <v>772</v>
      </c>
      <c r="F64" s="1" t="s">
        <v>773</v>
      </c>
      <c r="G64" s="1" t="s">
        <v>774</v>
      </c>
      <c r="H64" s="1" t="s">
        <v>775</v>
      </c>
      <c r="I64" s="1" t="s">
        <v>776</v>
      </c>
      <c r="J64" s="1" t="s">
        <v>777</v>
      </c>
      <c r="K64" s="1" t="s">
        <v>684</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772</v>
      </c>
      <c r="F65" s="1" t="s">
        <v>773</v>
      </c>
      <c r="G65" s="1" t="s">
        <v>774</v>
      </c>
      <c r="H65" s="1" t="s">
        <v>775</v>
      </c>
      <c r="I65" s="1" t="s">
        <v>776</v>
      </c>
      <c r="J65" s="1" t="s">
        <v>777</v>
      </c>
      <c r="K65" s="1" t="s">
        <v>684</v>
      </c>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t="s">
        <v>794</v>
      </c>
      <c r="C67" s="1" t="s">
        <v>795</v>
      </c>
      <c r="D67" s="1" t="s">
        <v>402</v>
      </c>
      <c r="E67" s="1" t="s">
        <v>796</v>
      </c>
      <c r="F67" s="1" t="s">
        <v>797</v>
      </c>
      <c r="G67" s="1" t="s">
        <v>798</v>
      </c>
      <c r="H67" s="1" t="s">
        <v>799</v>
      </c>
      <c r="I67" s="1">
        <v>15.0</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565</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v>0.0</v>
      </c>
      <c r="C71" s="1">
        <v>0.0</v>
      </c>
      <c r="D71" s="1">
        <v>0.0</v>
      </c>
      <c r="E71" s="1">
        <v>0.0</v>
      </c>
      <c r="F71" s="1">
        <v>0.0</v>
      </c>
      <c r="G71" s="1">
        <v>0.0</v>
      </c>
      <c r="H71" s="1">
        <v>0.0</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498</v>
      </c>
      <c r="C73" s="1" t="s">
        <v>850</v>
      </c>
      <c r="D73" s="1" t="s">
        <v>496</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v>-1.0</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254</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923</v>
      </c>
      <c r="B81" s="1" t="s">
        <v>924</v>
      </c>
      <c r="C81" s="1" t="s">
        <v>417</v>
      </c>
      <c r="D81" s="1" t="s">
        <v>837</v>
      </c>
      <c r="E81" s="1" t="s">
        <v>925</v>
      </c>
      <c r="F81" s="1" t="s">
        <v>926</v>
      </c>
      <c r="G81" s="1" t="s">
        <v>927</v>
      </c>
      <c r="H81" s="1" t="s">
        <v>928</v>
      </c>
      <c r="I81" s="1" t="s">
        <v>929</v>
      </c>
      <c r="J81" s="1" t="s">
        <v>930</v>
      </c>
      <c r="K81" s="1" t="s">
        <v>594</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v>0.0</v>
      </c>
      <c r="C83" s="1">
        <v>0.0</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956</v>
      </c>
      <c r="B85" s="1" t="s">
        <v>957</v>
      </c>
      <c r="C85" s="1" t="s">
        <v>958</v>
      </c>
      <c r="D85" s="1" t="s">
        <v>959</v>
      </c>
      <c r="E85" s="1" t="s">
        <v>960</v>
      </c>
      <c r="F85" s="1" t="s">
        <v>961</v>
      </c>
      <c r="G85" s="1" t="s">
        <v>962</v>
      </c>
      <c r="H85" s="1" t="s">
        <v>963</v>
      </c>
      <c r="I85" s="1" t="s">
        <v>964</v>
      </c>
      <c r="J85" s="1" t="s">
        <v>965</v>
      </c>
      <c r="K85" s="1" t="s">
        <v>966</v>
      </c>
      <c r="L85" s="2"/>
      <c r="M85" s="2"/>
      <c r="N85" s="2"/>
      <c r="O85" s="2"/>
      <c r="P85" s="2"/>
      <c r="Q85" s="2"/>
      <c r="R85" s="2"/>
      <c r="S85" s="2"/>
      <c r="T85" s="2"/>
      <c r="U85" s="2"/>
      <c r="V85" s="2"/>
      <c r="W85" s="2"/>
      <c r="X85" s="2"/>
      <c r="Y85" s="2"/>
      <c r="Z85" s="2"/>
    </row>
    <row r="86" ht="15.75" customHeight="1">
      <c r="A86" s="1" t="s">
        <v>967</v>
      </c>
      <c r="B86" s="1" t="s">
        <v>968</v>
      </c>
      <c r="C86" s="1" t="s">
        <v>969</v>
      </c>
      <c r="D86" s="1" t="s">
        <v>860</v>
      </c>
      <c r="E86" s="1" t="s">
        <v>970</v>
      </c>
      <c r="F86" s="1" t="s">
        <v>971</v>
      </c>
      <c r="G86" s="1" t="s">
        <v>972</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t="s">
        <v>762</v>
      </c>
      <c r="C87" s="1" t="s">
        <v>978</v>
      </c>
      <c r="D87" s="1" t="s">
        <v>979</v>
      </c>
      <c r="E87" s="1" t="s">
        <v>980</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v>-3.0</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v>0.0</v>
      </c>
      <c r="C90" s="1">
        <v>0.0</v>
      </c>
      <c r="D90" s="1">
        <v>0.0</v>
      </c>
      <c r="E90" s="1">
        <v>0.0</v>
      </c>
      <c r="F90" s="1">
        <v>0.0</v>
      </c>
      <c r="G90" s="1">
        <v>0.0</v>
      </c>
      <c r="H90" s="1">
        <v>0.0</v>
      </c>
      <c r="I90" s="1">
        <v>0.0</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998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1024</v>
      </c>
      <c r="E92" s="1" t="s">
        <v>340</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348</v>
      </c>
      <c r="J93" s="1" t="s">
        <v>1039</v>
      </c>
      <c r="K93" s="1" t="s">
        <v>1040</v>
      </c>
      <c r="L93" s="2"/>
      <c r="M93" s="2"/>
      <c r="N93" s="2"/>
      <c r="O93" s="2"/>
      <c r="P93" s="2"/>
      <c r="Q93" s="2"/>
      <c r="R93" s="2"/>
      <c r="S93" s="2"/>
      <c r="T93" s="2"/>
      <c r="U93" s="2"/>
      <c r="V93" s="2"/>
      <c r="W93" s="2"/>
      <c r="X93" s="2"/>
      <c r="Y93" s="2"/>
      <c r="Z93" s="2"/>
    </row>
    <row r="94" ht="15.75" customHeight="1">
      <c r="A94" s="1" t="s">
        <v>1041</v>
      </c>
      <c r="B94" s="1" t="s">
        <v>1042</v>
      </c>
      <c r="C94" s="1" t="s">
        <v>1043</v>
      </c>
      <c r="D94" s="1" t="s">
        <v>1044</v>
      </c>
      <c r="E94" s="1" t="s">
        <v>1045</v>
      </c>
      <c r="F94" s="1" t="s">
        <v>1046</v>
      </c>
      <c r="G94" s="1" t="s">
        <v>1047</v>
      </c>
      <c r="H94" s="1" t="s">
        <v>1048</v>
      </c>
      <c r="I94" s="1" t="s">
        <v>722</v>
      </c>
      <c r="J94" s="1" t="s">
        <v>1049</v>
      </c>
      <c r="K94" s="1" t="s">
        <v>1050</v>
      </c>
      <c r="L94" s="2"/>
      <c r="M94" s="2"/>
      <c r="N94" s="2"/>
      <c r="O94" s="2"/>
      <c r="P94" s="2"/>
      <c r="Q94" s="2"/>
      <c r="R94" s="2"/>
      <c r="S94" s="2"/>
      <c r="T94" s="2"/>
      <c r="U94" s="2"/>
      <c r="V94" s="2"/>
      <c r="W94" s="2"/>
      <c r="X94" s="2"/>
      <c r="Y94" s="2"/>
      <c r="Z94" s="2"/>
    </row>
    <row r="95" ht="15.75" customHeight="1">
      <c r="A95" s="1" t="s">
        <v>1051</v>
      </c>
      <c r="B95" s="1" t="s">
        <v>1052</v>
      </c>
      <c r="C95" s="1" t="s">
        <v>205</v>
      </c>
      <c r="D95" s="1" t="s">
        <v>1053</v>
      </c>
      <c r="E95" s="1" t="s">
        <v>1054</v>
      </c>
      <c r="F95" s="1" t="s">
        <v>882</v>
      </c>
      <c r="G95" s="1" t="s">
        <v>531</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852</v>
      </c>
      <c r="F96" s="1" t="s">
        <v>1063</v>
      </c>
      <c r="G96" s="1" t="s">
        <v>1064</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t="s">
        <v>1074</v>
      </c>
      <c r="G97" s="1" t="s">
        <v>1075</v>
      </c>
      <c r="H97" s="1">
        <v>227.0</v>
      </c>
      <c r="I97" s="1" t="s">
        <v>1076</v>
      </c>
      <c r="J97" s="1" t="s">
        <v>1077</v>
      </c>
      <c r="K97" s="1" t="s">
        <v>1078</v>
      </c>
      <c r="L97" s="2"/>
      <c r="M97" s="2"/>
      <c r="N97" s="2"/>
      <c r="O97" s="2"/>
      <c r="P97" s="2"/>
      <c r="Q97" s="2"/>
      <c r="R97" s="2"/>
      <c r="S97" s="2"/>
      <c r="T97" s="2"/>
      <c r="U97" s="2"/>
      <c r="V97" s="2"/>
      <c r="W97" s="2"/>
      <c r="X97" s="2"/>
      <c r="Y97" s="2"/>
      <c r="Z97" s="2"/>
    </row>
    <row r="98" ht="15.75" customHeight="1">
      <c r="A98" s="1" t="s">
        <v>1079</v>
      </c>
      <c r="B98" s="1" t="s">
        <v>1080</v>
      </c>
      <c r="C98" s="1" t="s">
        <v>1081</v>
      </c>
      <c r="D98" s="1" t="s">
        <v>1082</v>
      </c>
      <c r="E98" s="1" t="s">
        <v>1083</v>
      </c>
      <c r="F98" s="1" t="s">
        <v>1084</v>
      </c>
      <c r="G98" s="1" t="s">
        <v>603</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1090</v>
      </c>
      <c r="B100" s="1" t="s">
        <v>197</v>
      </c>
      <c r="C100" s="1" t="s">
        <v>1091</v>
      </c>
      <c r="D100" s="1" t="s">
        <v>1092</v>
      </c>
      <c r="E100" s="1" t="s">
        <v>360</v>
      </c>
      <c r="F100" s="1" t="s">
        <v>1093</v>
      </c>
      <c r="G100" s="1" t="s">
        <v>1025</v>
      </c>
      <c r="H100" s="1" t="s">
        <v>1094</v>
      </c>
      <c r="I100" s="1" t="s">
        <v>1095</v>
      </c>
      <c r="J100" s="1" t="s">
        <v>719</v>
      </c>
      <c r="K100" s="1" t="s">
        <v>1096</v>
      </c>
      <c r="L100" s="2"/>
      <c r="M100" s="2"/>
      <c r="N100" s="2"/>
      <c r="O100" s="2"/>
      <c r="P100" s="2"/>
      <c r="Q100" s="2"/>
      <c r="R100" s="2"/>
      <c r="S100" s="2"/>
      <c r="T100" s="2"/>
      <c r="U100" s="2"/>
      <c r="V100" s="2"/>
      <c r="W100" s="2"/>
      <c r="X100" s="2"/>
      <c r="Y100" s="2"/>
      <c r="Z100" s="2"/>
    </row>
    <row r="101" ht="15.75" customHeight="1">
      <c r="A101" s="1" t="s">
        <v>1097</v>
      </c>
      <c r="B101" s="1" t="s">
        <v>559</v>
      </c>
      <c r="C101" s="1" t="s">
        <v>1098</v>
      </c>
      <c r="D101" s="1" t="s">
        <v>1099</v>
      </c>
      <c r="E101" s="1" t="s">
        <v>1100</v>
      </c>
      <c r="F101" s="1" t="s">
        <v>1101</v>
      </c>
      <c r="G101" s="1" t="s">
        <v>1102</v>
      </c>
      <c r="H101" s="1" t="s">
        <v>1103</v>
      </c>
      <c r="I101" s="1" t="s">
        <v>1104</v>
      </c>
      <c r="J101" s="1" t="s">
        <v>876</v>
      </c>
      <c r="K101" s="1" t="s">
        <v>1105</v>
      </c>
      <c r="L101" s="2"/>
      <c r="M101" s="2"/>
      <c r="N101" s="2"/>
      <c r="O101" s="2"/>
      <c r="P101" s="2"/>
      <c r="Q101" s="2"/>
      <c r="R101" s="2"/>
      <c r="S101" s="2"/>
      <c r="T101" s="2"/>
      <c r="U101" s="2"/>
      <c r="V101" s="2"/>
      <c r="W101" s="2"/>
      <c r="X101" s="2"/>
      <c r="Y101" s="2"/>
      <c r="Z101" s="2"/>
    </row>
    <row r="102" ht="15.75" customHeight="1">
      <c r="A102" s="1" t="s">
        <v>1106</v>
      </c>
      <c r="B102" s="1">
        <v>0.0</v>
      </c>
      <c r="C102" s="1">
        <v>0.0</v>
      </c>
      <c r="D102" s="1">
        <v>0.0</v>
      </c>
      <c r="E102" s="1">
        <v>0.0</v>
      </c>
      <c r="F102" s="1" t="s">
        <v>1107</v>
      </c>
      <c r="G102" s="1" t="s">
        <v>1108</v>
      </c>
      <c r="H102" s="1" t="s">
        <v>1109</v>
      </c>
      <c r="I102" s="1" t="s">
        <v>865</v>
      </c>
      <c r="J102" s="1" t="s">
        <v>271</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1116</v>
      </c>
      <c r="G103" s="1" t="s">
        <v>1117</v>
      </c>
      <c r="H103" s="1" t="s">
        <v>1109</v>
      </c>
      <c r="I103" s="1" t="s">
        <v>865</v>
      </c>
      <c r="J103" s="1" t="s">
        <v>271</v>
      </c>
      <c r="K103" s="1" t="s">
        <v>1110</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333</v>
      </c>
      <c r="E104" s="1" t="s">
        <v>1121</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485</v>
      </c>
      <c r="E105" s="1" t="s">
        <v>1131</v>
      </c>
      <c r="F105" s="1" t="s">
        <v>424</v>
      </c>
      <c r="G105" s="1" t="s">
        <v>755</v>
      </c>
      <c r="H105" s="1" t="s">
        <v>1132</v>
      </c>
      <c r="I105" s="1" t="s">
        <v>1133</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532</v>
      </c>
      <c r="E106" s="1" t="s">
        <v>559</v>
      </c>
      <c r="F106" s="1" t="s">
        <v>1139</v>
      </c>
      <c r="G106" s="1" t="s">
        <v>1140</v>
      </c>
      <c r="H106" s="1" t="s">
        <v>1141</v>
      </c>
      <c r="I106" s="1" t="s">
        <v>1142</v>
      </c>
      <c r="J106" s="1" t="s">
        <v>1143</v>
      </c>
      <c r="K106" s="1" t="s">
        <v>1144</v>
      </c>
      <c r="L106" s="2"/>
      <c r="M106" s="2"/>
      <c r="N106" s="2"/>
      <c r="O106" s="2"/>
      <c r="P106" s="2"/>
      <c r="Q106" s="2"/>
      <c r="R106" s="2"/>
      <c r="S106" s="2"/>
      <c r="T106" s="2"/>
      <c r="U106" s="2"/>
      <c r="V106" s="2"/>
      <c r="W106" s="2"/>
      <c r="X106" s="2"/>
      <c r="Y106" s="2"/>
      <c r="Z106" s="2"/>
    </row>
    <row r="107" ht="15.75" customHeight="1">
      <c r="A107" s="1" t="s">
        <v>1145</v>
      </c>
      <c r="B107" s="1" t="s">
        <v>1146</v>
      </c>
      <c r="C107" s="1" t="s">
        <v>1147</v>
      </c>
      <c r="D107" s="1" t="s">
        <v>1148</v>
      </c>
      <c r="E107" s="1" t="s">
        <v>1149</v>
      </c>
      <c r="F107" s="1" t="s">
        <v>1150</v>
      </c>
      <c r="G107" s="1" t="s">
        <v>344</v>
      </c>
      <c r="H107" s="1" t="s">
        <v>1151</v>
      </c>
      <c r="I107" s="1" t="s">
        <v>1152</v>
      </c>
      <c r="J107" s="1" t="s">
        <v>1153</v>
      </c>
      <c r="K107" s="1" t="s">
        <v>1154</v>
      </c>
      <c r="L107" s="2"/>
      <c r="M107" s="2"/>
      <c r="N107" s="2"/>
      <c r="O107" s="2"/>
      <c r="P107" s="2"/>
      <c r="Q107" s="2"/>
      <c r="R107" s="2"/>
      <c r="S107" s="2"/>
      <c r="T107" s="2"/>
      <c r="U107" s="2"/>
      <c r="V107" s="2"/>
      <c r="W107" s="2"/>
      <c r="X107" s="2"/>
      <c r="Y107" s="2"/>
      <c r="Z107" s="2"/>
    </row>
    <row r="108" ht="15.75" customHeight="1">
      <c r="A108" s="1" t="s">
        <v>1155</v>
      </c>
      <c r="B108" s="1" t="s">
        <v>1156</v>
      </c>
      <c r="C108" s="1" t="s">
        <v>1157</v>
      </c>
      <c r="D108" s="1" t="s">
        <v>1158</v>
      </c>
      <c r="E108" s="1" t="s">
        <v>403</v>
      </c>
      <c r="F108" s="1" t="s">
        <v>1159</v>
      </c>
      <c r="G108" s="1" t="s">
        <v>1160</v>
      </c>
      <c r="H108" s="1" t="s">
        <v>1161</v>
      </c>
      <c r="I108" s="1" t="s">
        <v>1162</v>
      </c>
      <c r="J108" s="1" t="s">
        <v>1163</v>
      </c>
      <c r="K108" s="1" t="s">
        <v>1164</v>
      </c>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1169</v>
      </c>
      <c r="F109" s="1" t="s">
        <v>1170</v>
      </c>
      <c r="G109" s="1" t="s">
        <v>1171</v>
      </c>
      <c r="H109" s="1" t="s">
        <v>372</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842</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935</v>
      </c>
      <c r="F111" s="1" t="s">
        <v>1189</v>
      </c>
      <c r="G111" s="1" t="s">
        <v>1190</v>
      </c>
      <c r="H111" s="1" t="s">
        <v>1191</v>
      </c>
      <c r="I111" s="1" t="s">
        <v>1192</v>
      </c>
      <c r="J111" s="1" t="s">
        <v>673</v>
      </c>
      <c r="K111" s="1" t="s">
        <v>119</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1196</v>
      </c>
      <c r="E112" s="1" t="s">
        <v>1197</v>
      </c>
      <c r="F112" s="1" t="s">
        <v>1198</v>
      </c>
      <c r="G112" s="1" t="s">
        <v>1199</v>
      </c>
      <c r="H112" s="1" t="s">
        <v>1200</v>
      </c>
      <c r="I112" s="1" t="s">
        <v>1201</v>
      </c>
      <c r="J112" s="1" t="s">
        <v>1202</v>
      </c>
      <c r="K112" s="1" t="s">
        <v>854</v>
      </c>
      <c r="L112" s="2"/>
      <c r="M112" s="2"/>
      <c r="N112" s="2"/>
      <c r="O112" s="2"/>
      <c r="P112" s="2"/>
      <c r="Q112" s="2"/>
      <c r="R112" s="2"/>
      <c r="S112" s="2"/>
      <c r="T112" s="2"/>
      <c r="U112" s="2"/>
      <c r="V112" s="2"/>
      <c r="W112" s="2"/>
      <c r="X112" s="2"/>
      <c r="Y112" s="2"/>
      <c r="Z112" s="2"/>
    </row>
    <row r="113" ht="15.75" customHeight="1">
      <c r="A113" s="1" t="s">
        <v>1203</v>
      </c>
      <c r="B113" s="1" t="s">
        <v>577</v>
      </c>
      <c r="C113" s="1" t="s">
        <v>1204</v>
      </c>
      <c r="D113" s="1" t="s">
        <v>1205</v>
      </c>
      <c r="E113" s="1" t="s">
        <v>1206</v>
      </c>
      <c r="F113" s="1" t="s">
        <v>1099</v>
      </c>
      <c r="G113" s="1" t="s">
        <v>1207</v>
      </c>
      <c r="H113" s="1" t="s">
        <v>1208</v>
      </c>
      <c r="I113" s="1">
        <v>20.0</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1015</v>
      </c>
      <c r="D114" s="1" t="s">
        <v>1213</v>
      </c>
      <c r="E114" s="1" t="s">
        <v>1214</v>
      </c>
      <c r="F114" s="1" t="s">
        <v>1215</v>
      </c>
      <c r="G114" s="1" t="s">
        <v>1216</v>
      </c>
      <c r="H114" s="1" t="s">
        <v>1217</v>
      </c>
      <c r="I114" s="1" t="s">
        <v>495</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1" t="s">
        <v>1221</v>
      </c>
      <c r="C115" s="1" t="s">
        <v>1222</v>
      </c>
      <c r="D115" s="1" t="s">
        <v>1223</v>
      </c>
      <c r="E115" s="1" t="s">
        <v>1224</v>
      </c>
      <c r="F115" s="1" t="s">
        <v>1225</v>
      </c>
      <c r="G115" s="1" t="s">
        <v>1226</v>
      </c>
      <c r="H115" s="1" t="s">
        <v>1227</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894</v>
      </c>
      <c r="F116" s="1" t="s">
        <v>1235</v>
      </c>
      <c r="G116" s="1" t="s">
        <v>1236</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1241</v>
      </c>
      <c r="C1" s="1" t="s">
        <v>1242</v>
      </c>
      <c r="D1" s="1" t="s">
        <v>1243</v>
      </c>
      <c r="E1" s="1" t="s">
        <v>1244</v>
      </c>
      <c r="F1" s="1" t="s">
        <v>1245</v>
      </c>
      <c r="G1" s="1" t="s">
        <v>1246</v>
      </c>
      <c r="H1" s="1" t="s">
        <v>1247</v>
      </c>
      <c r="I1" s="1" t="s">
        <v>1248</v>
      </c>
      <c r="J1" s="2"/>
      <c r="K1" s="2"/>
      <c r="L1" s="2"/>
      <c r="M1" s="2"/>
      <c r="N1" s="2"/>
      <c r="O1" s="2"/>
      <c r="P1" s="2"/>
      <c r="Q1" s="2"/>
      <c r="R1" s="2"/>
      <c r="S1" s="2"/>
      <c r="T1" s="2"/>
      <c r="U1" s="2"/>
      <c r="V1" s="2"/>
      <c r="W1" s="2"/>
      <c r="X1" s="2"/>
      <c r="Y1" s="2"/>
      <c r="Z1" s="2"/>
    </row>
    <row r="2">
      <c r="A2" s="1" t="s">
        <v>1249</v>
      </c>
      <c r="B2" s="1" t="s">
        <v>1250</v>
      </c>
      <c r="C2" s="1" t="s">
        <v>1251</v>
      </c>
      <c r="D2" s="1" t="s">
        <v>1252</v>
      </c>
      <c r="E2" s="1" t="s">
        <v>1253</v>
      </c>
      <c r="F2" s="1" t="s">
        <v>1254</v>
      </c>
      <c r="G2" s="1" t="s">
        <v>1255</v>
      </c>
      <c r="H2" s="1" t="s">
        <v>1255</v>
      </c>
      <c r="I2" s="1" t="s">
        <v>1256</v>
      </c>
      <c r="J2" s="2"/>
      <c r="K2" s="2"/>
      <c r="L2" s="2"/>
      <c r="M2" s="2"/>
      <c r="N2" s="2"/>
      <c r="O2" s="2"/>
      <c r="P2" s="2"/>
      <c r="Q2" s="2"/>
      <c r="R2" s="2"/>
      <c r="S2" s="2"/>
      <c r="T2" s="2"/>
      <c r="U2" s="2"/>
      <c r="V2" s="2"/>
      <c r="W2" s="2"/>
      <c r="X2" s="2"/>
      <c r="Y2" s="2"/>
      <c r="Z2" s="2"/>
    </row>
    <row r="3">
      <c r="A3" s="1" t="s">
        <v>1257</v>
      </c>
      <c r="B3" s="1" t="s">
        <v>1256</v>
      </c>
      <c r="C3" s="1" t="s">
        <v>1258</v>
      </c>
      <c r="D3" s="1" t="s">
        <v>1259</v>
      </c>
      <c r="E3" s="1" t="s">
        <v>1260</v>
      </c>
      <c r="F3" s="1" t="s">
        <v>1261</v>
      </c>
      <c r="G3" s="1" t="s">
        <v>1262</v>
      </c>
      <c r="H3" s="1" t="s">
        <v>1263</v>
      </c>
      <c r="I3" s="1" t="s">
        <v>1256</v>
      </c>
      <c r="J3" s="2"/>
      <c r="K3" s="2"/>
      <c r="L3" s="2"/>
      <c r="M3" s="2"/>
      <c r="N3" s="2"/>
      <c r="O3" s="2"/>
      <c r="P3" s="2"/>
      <c r="Q3" s="2"/>
      <c r="R3" s="2"/>
      <c r="S3" s="2"/>
      <c r="T3" s="2"/>
      <c r="U3" s="2"/>
      <c r="V3" s="2"/>
      <c r="W3" s="2"/>
      <c r="X3" s="2"/>
      <c r="Y3" s="2"/>
      <c r="Z3" s="2"/>
    </row>
    <row r="4">
      <c r="A4" s="1" t="s">
        <v>1264</v>
      </c>
      <c r="B4" s="1" t="s">
        <v>1250</v>
      </c>
      <c r="C4" s="1" t="s">
        <v>1251</v>
      </c>
      <c r="D4" s="1" t="s">
        <v>1252</v>
      </c>
      <c r="E4" s="1" t="s">
        <v>1253</v>
      </c>
      <c r="F4" s="1" t="s">
        <v>1265</v>
      </c>
      <c r="G4" s="1" t="s">
        <v>1255</v>
      </c>
      <c r="H4" s="1" t="s">
        <v>1255</v>
      </c>
      <c r="I4" s="1" t="s">
        <v>1255</v>
      </c>
      <c r="J4" s="2"/>
      <c r="K4" s="2"/>
      <c r="L4" s="2"/>
      <c r="M4" s="2"/>
      <c r="N4" s="2"/>
      <c r="O4" s="2"/>
      <c r="P4" s="2"/>
      <c r="Q4" s="2"/>
      <c r="R4" s="2"/>
      <c r="S4" s="2"/>
      <c r="T4" s="2"/>
      <c r="U4" s="2"/>
      <c r="V4" s="2"/>
      <c r="W4" s="2"/>
      <c r="X4" s="2"/>
      <c r="Y4" s="2"/>
      <c r="Z4" s="2"/>
    </row>
    <row r="5">
      <c r="A5" s="1" t="s">
        <v>1257</v>
      </c>
      <c r="B5" s="1" t="s">
        <v>1256</v>
      </c>
      <c r="C5" s="1" t="s">
        <v>1258</v>
      </c>
      <c r="D5" s="1" t="s">
        <v>1259</v>
      </c>
      <c r="E5" s="1" t="s">
        <v>1260</v>
      </c>
      <c r="F5" s="1" t="s">
        <v>1266</v>
      </c>
      <c r="G5" s="1" t="s">
        <v>1267</v>
      </c>
      <c r="H5" s="1" t="s">
        <v>1263</v>
      </c>
      <c r="I5" s="1" t="s">
        <v>1263</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1273</v>
      </c>
      <c r="G6" s="1" t="s">
        <v>1274</v>
      </c>
      <c r="H6" s="1" t="s">
        <v>1275</v>
      </c>
      <c r="I6" s="1" t="s">
        <v>1276</v>
      </c>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1" t="s">
        <v>1284</v>
      </c>
      <c r="I7" s="1" t="s">
        <v>1285</v>
      </c>
      <c r="J7" s="2"/>
      <c r="K7" s="2"/>
      <c r="L7" s="2"/>
      <c r="M7" s="2"/>
      <c r="N7" s="2"/>
      <c r="O7" s="2"/>
      <c r="P7" s="2"/>
      <c r="Q7" s="2"/>
      <c r="R7" s="2"/>
      <c r="S7" s="2"/>
      <c r="T7" s="2"/>
      <c r="U7" s="2"/>
      <c r="V7" s="2"/>
      <c r="W7" s="2"/>
      <c r="X7" s="2"/>
      <c r="Y7" s="2"/>
      <c r="Z7" s="2"/>
    </row>
    <row r="8">
      <c r="A8" s="1" t="s">
        <v>1286</v>
      </c>
      <c r="B8" s="1" t="s">
        <v>1256</v>
      </c>
      <c r="C8" s="1" t="s">
        <v>1287</v>
      </c>
      <c r="D8" s="1" t="s">
        <v>1288</v>
      </c>
      <c r="E8" s="1" t="s">
        <v>1289</v>
      </c>
      <c r="F8" s="1" t="s">
        <v>1290</v>
      </c>
      <c r="G8" s="1" t="s">
        <v>1291</v>
      </c>
      <c r="H8" s="1" t="s">
        <v>1287</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1290</v>
      </c>
      <c r="C10" s="1" t="s">
        <v>1290</v>
      </c>
      <c r="D10" s="1" t="s">
        <v>1290</v>
      </c>
      <c r="E10" s="1" t="s">
        <v>1290</v>
      </c>
      <c r="F10" s="1" t="s">
        <v>1290</v>
      </c>
      <c r="G10" s="1" t="s">
        <v>1299</v>
      </c>
      <c r="H10" s="1" t="s">
        <v>1300</v>
      </c>
      <c r="I10" s="1" t="s">
        <v>1301</v>
      </c>
      <c r="J10" s="2"/>
      <c r="K10" s="2"/>
      <c r="L10" s="2"/>
      <c r="M10" s="2"/>
      <c r="N10" s="2"/>
      <c r="O10" s="2"/>
      <c r="P10" s="2"/>
      <c r="Q10" s="2"/>
      <c r="R10" s="2"/>
      <c r="S10" s="2"/>
      <c r="T10" s="2"/>
      <c r="U10" s="2"/>
      <c r="V10" s="2"/>
      <c r="W10" s="2"/>
      <c r="X10" s="2"/>
      <c r="Y10" s="2"/>
      <c r="Z10" s="2"/>
    </row>
    <row r="11">
      <c r="A11" s="1" t="s">
        <v>1303</v>
      </c>
      <c r="B11" s="1" t="s">
        <v>1256</v>
      </c>
      <c r="C11" s="1" t="s">
        <v>1256</v>
      </c>
      <c r="D11" s="1" t="s">
        <v>1256</v>
      </c>
      <c r="E11" s="1" t="s">
        <v>1256</v>
      </c>
      <c r="F11" s="1" t="s">
        <v>1256</v>
      </c>
      <c r="G11" s="1" t="s">
        <v>1256</v>
      </c>
      <c r="H11" s="1" t="s">
        <v>1256</v>
      </c>
      <c r="I11" s="1" t="s">
        <v>1256</v>
      </c>
      <c r="J11" s="2"/>
      <c r="K11" s="2"/>
      <c r="L11" s="2"/>
      <c r="M11" s="2"/>
      <c r="N11" s="2"/>
      <c r="O11" s="2"/>
      <c r="P11" s="2"/>
      <c r="Q11" s="2"/>
      <c r="R11" s="2"/>
      <c r="S11" s="2"/>
      <c r="T11" s="2"/>
      <c r="U11" s="2"/>
      <c r="V11" s="2"/>
      <c r="W11" s="2"/>
      <c r="X11" s="2"/>
      <c r="Y11" s="2"/>
      <c r="Z11" s="2"/>
    </row>
    <row r="12">
      <c r="A12" s="1" t="s">
        <v>1304</v>
      </c>
      <c r="B12" s="1" t="s">
        <v>1305</v>
      </c>
      <c r="C12" s="1" t="s">
        <v>1306</v>
      </c>
      <c r="D12" s="1" t="s">
        <v>1269</v>
      </c>
      <c r="E12" s="1" t="s">
        <v>1307</v>
      </c>
      <c r="F12" s="1" t="s">
        <v>1256</v>
      </c>
      <c r="G12" s="1" t="s">
        <v>1256</v>
      </c>
      <c r="H12" s="1" t="s">
        <v>1256</v>
      </c>
      <c r="I12" s="1" t="s">
        <v>1256</v>
      </c>
      <c r="J12" s="2"/>
      <c r="K12" s="2"/>
      <c r="L12" s="2"/>
      <c r="M12" s="2"/>
      <c r="N12" s="2"/>
      <c r="O12" s="2"/>
      <c r="P12" s="2"/>
      <c r="Q12" s="2"/>
      <c r="R12" s="2"/>
      <c r="S12" s="2"/>
      <c r="T12" s="2"/>
      <c r="U12" s="2"/>
      <c r="V12" s="2"/>
      <c r="W12" s="2"/>
      <c r="X12" s="2"/>
      <c r="Y12" s="2"/>
      <c r="Z12" s="2"/>
    </row>
    <row r="13">
      <c r="A13" s="1" t="s">
        <v>1308</v>
      </c>
      <c r="B13" s="1" t="s">
        <v>1256</v>
      </c>
      <c r="C13" s="1" t="s">
        <v>1256</v>
      </c>
      <c r="D13" s="1" t="s">
        <v>1256</v>
      </c>
      <c r="E13" s="1" t="s">
        <v>1256</v>
      </c>
      <c r="F13" s="1" t="s">
        <v>1256</v>
      </c>
      <c r="G13" s="1" t="s">
        <v>1256</v>
      </c>
      <c r="H13" s="1" t="s">
        <v>1256</v>
      </c>
      <c r="I13" s="1" t="s">
        <v>1256</v>
      </c>
      <c r="J13" s="2"/>
      <c r="K13" s="2"/>
      <c r="L13" s="2"/>
      <c r="M13" s="2"/>
      <c r="N13" s="2"/>
      <c r="O13" s="2"/>
      <c r="P13" s="2"/>
      <c r="Q13" s="2"/>
      <c r="R13" s="2"/>
      <c r="S13" s="2"/>
      <c r="T13" s="2"/>
      <c r="U13" s="2"/>
      <c r="V13" s="2"/>
      <c r="W13" s="2"/>
      <c r="X13" s="2"/>
      <c r="Y13" s="2"/>
      <c r="Z13" s="2"/>
    </row>
    <row r="14">
      <c r="A14" s="1" t="s">
        <v>1309</v>
      </c>
      <c r="B14" s="1" t="s">
        <v>1256</v>
      </c>
      <c r="C14" s="1" t="s">
        <v>1256</v>
      </c>
      <c r="D14" s="1" t="s">
        <v>1256</v>
      </c>
      <c r="E14" s="1" t="s">
        <v>1256</v>
      </c>
      <c r="F14" s="1" t="s">
        <v>1256</v>
      </c>
      <c r="G14" s="1" t="s">
        <v>1256</v>
      </c>
      <c r="H14" s="1" t="s">
        <v>1256</v>
      </c>
      <c r="I14" s="1" t="s">
        <v>1256</v>
      </c>
      <c r="J14" s="2"/>
      <c r="K14" s="2"/>
      <c r="L14" s="2"/>
      <c r="M14" s="2"/>
      <c r="N14" s="2"/>
      <c r="O14" s="2"/>
      <c r="P14" s="2"/>
      <c r="Q14" s="2"/>
      <c r="R14" s="2"/>
      <c r="S14" s="2"/>
      <c r="T14" s="2"/>
      <c r="U14" s="2"/>
      <c r="V14" s="2"/>
      <c r="W14" s="2"/>
      <c r="X14" s="2"/>
      <c r="Y14" s="2"/>
      <c r="Z14" s="2"/>
    </row>
    <row r="15">
      <c r="A15" s="1" t="s">
        <v>1310</v>
      </c>
      <c r="B15" s="1" t="s">
        <v>1256</v>
      </c>
      <c r="C15" s="1" t="s">
        <v>1256</v>
      </c>
      <c r="D15" s="1" t="s">
        <v>1256</v>
      </c>
      <c r="E15" s="1" t="s">
        <v>1256</v>
      </c>
      <c r="F15" s="1" t="s">
        <v>1256</v>
      </c>
      <c r="G15" s="1" t="s">
        <v>1256</v>
      </c>
      <c r="H15" s="1" t="s">
        <v>1256</v>
      </c>
      <c r="I15" s="1" t="s">
        <v>1256</v>
      </c>
      <c r="J15" s="2"/>
      <c r="K15" s="2"/>
      <c r="L15" s="2"/>
      <c r="M15" s="2"/>
      <c r="N15" s="2"/>
      <c r="O15" s="2"/>
      <c r="P15" s="2"/>
      <c r="Q15" s="2"/>
      <c r="R15" s="2"/>
      <c r="S15" s="2"/>
      <c r="T15" s="2"/>
      <c r="U15" s="2"/>
      <c r="V15" s="2"/>
      <c r="W15" s="2"/>
      <c r="X15" s="2"/>
      <c r="Y15" s="2"/>
      <c r="Z15" s="2"/>
    </row>
    <row r="16">
      <c r="A16" s="1" t="s">
        <v>1311</v>
      </c>
      <c r="B16" s="1" t="s">
        <v>1256</v>
      </c>
      <c r="C16" s="1" t="s">
        <v>1256</v>
      </c>
      <c r="D16" s="1" t="s">
        <v>1256</v>
      </c>
      <c r="E16" s="1" t="s">
        <v>1256</v>
      </c>
      <c r="F16" s="1" t="s">
        <v>1256</v>
      </c>
      <c r="G16" s="1" t="s">
        <v>1256</v>
      </c>
      <c r="H16" s="1" t="s">
        <v>1256</v>
      </c>
      <c r="I16" s="1" t="s">
        <v>1256</v>
      </c>
      <c r="J16" s="2"/>
      <c r="K16" s="2"/>
      <c r="L16" s="2"/>
      <c r="M16" s="2"/>
      <c r="N16" s="2"/>
      <c r="O16" s="2"/>
      <c r="P16" s="2"/>
      <c r="Q16" s="2"/>
      <c r="R16" s="2"/>
      <c r="S16" s="2"/>
      <c r="T16" s="2"/>
      <c r="U16" s="2"/>
      <c r="V16" s="2"/>
      <c r="W16" s="2"/>
      <c r="X16" s="2"/>
      <c r="Y16" s="2"/>
      <c r="Z16" s="2"/>
    </row>
    <row r="17">
      <c r="A17" s="1" t="s">
        <v>1312</v>
      </c>
      <c r="B17" s="1" t="s">
        <v>182</v>
      </c>
      <c r="C17" s="1" t="s">
        <v>183</v>
      </c>
      <c r="D17" s="1" t="s">
        <v>184</v>
      </c>
      <c r="E17" s="1" t="s">
        <v>185</v>
      </c>
      <c r="F17" s="1" t="s">
        <v>186</v>
      </c>
      <c r="G17" s="1" t="s">
        <v>1030</v>
      </c>
      <c r="H17" s="1" t="s">
        <v>1313</v>
      </c>
      <c r="I17" s="1" t="s">
        <v>1314</v>
      </c>
      <c r="J17" s="2"/>
      <c r="K17" s="2"/>
      <c r="L17" s="2"/>
      <c r="M17" s="2"/>
      <c r="N17" s="2"/>
      <c r="O17" s="2"/>
      <c r="P17" s="2"/>
      <c r="Q17" s="2"/>
      <c r="R17" s="2"/>
      <c r="S17" s="2"/>
      <c r="T17" s="2"/>
      <c r="U17" s="2"/>
      <c r="V17" s="2"/>
      <c r="W17" s="2"/>
      <c r="X17" s="2"/>
      <c r="Y17" s="2"/>
      <c r="Z17" s="2"/>
    </row>
    <row r="18">
      <c r="A18" s="1" t="s">
        <v>1315</v>
      </c>
      <c r="B18" s="1" t="s">
        <v>1256</v>
      </c>
      <c r="C18" s="1" t="s">
        <v>1256</v>
      </c>
      <c r="D18" s="1" t="s">
        <v>1256</v>
      </c>
      <c r="E18" s="1" t="s">
        <v>1256</v>
      </c>
      <c r="F18" s="1" t="s">
        <v>1256</v>
      </c>
      <c r="G18" s="1" t="s">
        <v>1256</v>
      </c>
      <c r="H18" s="1" t="s">
        <v>1256</v>
      </c>
      <c r="I18" s="1" t="s">
        <v>1256</v>
      </c>
      <c r="J18" s="2"/>
      <c r="K18" s="2"/>
      <c r="L18" s="2"/>
      <c r="M18" s="2"/>
      <c r="N18" s="2"/>
      <c r="O18" s="2"/>
      <c r="P18" s="2"/>
      <c r="Q18" s="2"/>
      <c r="R18" s="2"/>
      <c r="S18" s="2"/>
      <c r="T18" s="2"/>
      <c r="U18" s="2"/>
      <c r="V18" s="2"/>
      <c r="W18" s="2"/>
      <c r="X18" s="2"/>
      <c r="Y18" s="2"/>
      <c r="Z18" s="2"/>
    </row>
    <row r="19">
      <c r="A19" s="1" t="s">
        <v>1316</v>
      </c>
      <c r="B19" s="1" t="s">
        <v>1317</v>
      </c>
      <c r="C19" s="1" t="s">
        <v>1318</v>
      </c>
      <c r="D19" s="1" t="s">
        <v>1319</v>
      </c>
      <c r="E19" s="1" t="s">
        <v>1320</v>
      </c>
      <c r="F19" s="1" t="s">
        <v>1321</v>
      </c>
      <c r="G19" s="1" t="s">
        <v>1322</v>
      </c>
      <c r="H19" s="1" t="s">
        <v>1323</v>
      </c>
      <c r="I19" s="1" t="s">
        <v>1324</v>
      </c>
      <c r="J19" s="2"/>
      <c r="K19" s="2"/>
      <c r="L19" s="2"/>
      <c r="M19" s="2"/>
      <c r="N19" s="2"/>
      <c r="O19" s="2"/>
      <c r="P19" s="2"/>
      <c r="Q19" s="2"/>
      <c r="R19" s="2"/>
      <c r="S19" s="2"/>
      <c r="T19" s="2"/>
      <c r="U19" s="2"/>
      <c r="V19" s="2"/>
      <c r="W19" s="2"/>
      <c r="X19" s="2"/>
      <c r="Y19" s="2"/>
      <c r="Z19" s="2"/>
    </row>
    <row r="20">
      <c r="A20" s="1" t="s">
        <v>220</v>
      </c>
      <c r="B20" s="1" t="s">
        <v>1256</v>
      </c>
      <c r="C20" s="1" t="s">
        <v>1256</v>
      </c>
      <c r="D20" s="1" t="s">
        <v>1256</v>
      </c>
      <c r="E20" s="1" t="s">
        <v>1256</v>
      </c>
      <c r="F20" s="1" t="s">
        <v>1256</v>
      </c>
      <c r="G20" s="1" t="s">
        <v>1256</v>
      </c>
      <c r="H20" s="1" t="s">
        <v>1256</v>
      </c>
      <c r="I20" s="1" t="s">
        <v>1256</v>
      </c>
      <c r="J20" s="2"/>
      <c r="K20" s="2"/>
      <c r="L20" s="2"/>
      <c r="M20" s="2"/>
      <c r="N20" s="2"/>
      <c r="O20" s="2"/>
      <c r="P20" s="2"/>
      <c r="Q20" s="2"/>
      <c r="R20" s="2"/>
      <c r="S20" s="2"/>
      <c r="T20" s="2"/>
      <c r="U20" s="2"/>
      <c r="V20" s="2"/>
      <c r="W20" s="2"/>
      <c r="X20" s="2"/>
      <c r="Y20" s="2"/>
      <c r="Z20" s="2"/>
    </row>
    <row r="21" ht="15.75" customHeight="1">
      <c r="A21" s="1" t="s">
        <v>222</v>
      </c>
      <c r="B21" s="1" t="s">
        <v>1325</v>
      </c>
      <c r="C21" s="1" t="s">
        <v>1326</v>
      </c>
      <c r="D21" s="1" t="s">
        <v>1327</v>
      </c>
      <c r="E21" s="1" t="s">
        <v>1328</v>
      </c>
      <c r="F21" s="1" t="s">
        <v>1256</v>
      </c>
      <c r="G21" s="1" t="s">
        <v>1256</v>
      </c>
      <c r="H21" s="1" t="s">
        <v>1256</v>
      </c>
      <c r="I21" s="1" t="s">
        <v>1256</v>
      </c>
      <c r="J21" s="2"/>
      <c r="K21" s="2"/>
      <c r="L21" s="2"/>
      <c r="M21" s="2"/>
      <c r="N21" s="2"/>
      <c r="O21" s="2"/>
      <c r="P21" s="2"/>
      <c r="Q21" s="2"/>
      <c r="R21" s="2"/>
      <c r="S21" s="2"/>
      <c r="T21" s="2"/>
      <c r="U21" s="2"/>
      <c r="V21" s="2"/>
      <c r="W21" s="2"/>
      <c r="X21" s="2"/>
      <c r="Y21" s="2"/>
      <c r="Z21" s="2"/>
    </row>
    <row r="22" ht="15.75" customHeight="1">
      <c r="A22" s="1" t="s">
        <v>1329</v>
      </c>
      <c r="B22" s="1" t="s">
        <v>1330</v>
      </c>
      <c r="C22" s="1" t="s">
        <v>1331</v>
      </c>
      <c r="D22" s="1" t="s">
        <v>1332</v>
      </c>
      <c r="E22" s="1" t="s">
        <v>1333</v>
      </c>
      <c r="F22" s="1" t="s">
        <v>1334</v>
      </c>
      <c r="G22" s="1" t="s">
        <v>1335</v>
      </c>
      <c r="H22" s="1" t="s">
        <v>1336</v>
      </c>
      <c r="I22" s="1" t="s">
        <v>1337</v>
      </c>
      <c r="J22" s="2"/>
      <c r="K22" s="2"/>
      <c r="L22" s="2"/>
      <c r="M22" s="2"/>
      <c r="N22" s="2"/>
      <c r="O22" s="2"/>
      <c r="P22" s="2"/>
      <c r="Q22" s="2"/>
      <c r="R22" s="2"/>
      <c r="S22" s="2"/>
      <c r="T22" s="2"/>
      <c r="U22" s="2"/>
      <c r="V22" s="2"/>
      <c r="W22" s="2"/>
      <c r="X22" s="2"/>
      <c r="Y22" s="2"/>
      <c r="Z22" s="2"/>
    </row>
    <row r="23" ht="15.75" customHeight="1">
      <c r="A23" s="1" t="s">
        <v>130</v>
      </c>
      <c r="B23" s="1" t="s">
        <v>1256</v>
      </c>
      <c r="C23" s="1" t="s">
        <v>1256</v>
      </c>
      <c r="D23" s="1" t="s">
        <v>1256</v>
      </c>
      <c r="E23" s="1" t="s">
        <v>1256</v>
      </c>
      <c r="F23" s="1" t="s">
        <v>1338</v>
      </c>
      <c r="G23" s="1" t="s">
        <v>1256</v>
      </c>
      <c r="H23" s="1" t="s">
        <v>1256</v>
      </c>
      <c r="I23" s="1" t="s">
        <v>1256</v>
      </c>
      <c r="J23" s="2"/>
      <c r="K23" s="2"/>
      <c r="L23" s="2"/>
      <c r="M23" s="2"/>
      <c r="N23" s="2"/>
      <c r="O23" s="2"/>
      <c r="P23" s="2"/>
      <c r="Q23" s="2"/>
      <c r="R23" s="2"/>
      <c r="S23" s="2"/>
      <c r="T23" s="2"/>
      <c r="U23" s="2"/>
      <c r="V23" s="2"/>
      <c r="W23" s="2"/>
      <c r="X23" s="2"/>
      <c r="Y23" s="2"/>
      <c r="Z23" s="2"/>
    </row>
    <row r="24" ht="15.75" customHeight="1">
      <c r="A24" s="1" t="s">
        <v>1339</v>
      </c>
      <c r="B24" s="1" t="s">
        <v>1340</v>
      </c>
      <c r="C24" s="1" t="s">
        <v>786</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1256</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1256</v>
      </c>
      <c r="H26" s="1" t="s">
        <v>1256</v>
      </c>
      <c r="I26" s="1" t="s">
        <v>1256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11</v>
      </c>
      <c r="C6" s="2"/>
      <c r="D6" s="2"/>
      <c r="E6" s="2"/>
      <c r="F6" s="2"/>
      <c r="G6" s="2"/>
      <c r="H6" s="2"/>
      <c r="I6" s="2"/>
      <c r="J6" s="2"/>
      <c r="K6" s="2"/>
      <c r="L6" s="2"/>
      <c r="M6" s="2"/>
      <c r="N6" s="2"/>
      <c r="O6" s="2"/>
      <c r="P6" s="2"/>
      <c r="Q6" s="2"/>
      <c r="R6" s="2"/>
      <c r="S6" s="2"/>
      <c r="T6" s="2"/>
      <c r="U6" s="2"/>
      <c r="V6" s="2"/>
      <c r="W6" s="2"/>
      <c r="X6" s="2"/>
      <c r="Y6" s="2"/>
      <c r="Z6" s="2"/>
    </row>
    <row r="7">
      <c r="A7" s="3" t="s">
        <v>1367</v>
      </c>
      <c r="B7" s="1" t="s">
        <v>1368</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4"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t="s">
        <v>1384</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v>6400.0</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t="s">
        <v>1387</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4" t="s">
        <v>1396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92.25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92.42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91.335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92.25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92.42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91.335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93.0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0.613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6.2187924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10.294915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1595630.0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1595630.0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1947124.0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1306510.0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1306510.0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92.58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92.76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3.4862583808E10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76.24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116.47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2.0669107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96.7698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100.3233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t="s">
        <v>1427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3.369766912E10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0.33859003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3.62411559E8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3.76241984E8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5386930.0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5906589.0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0.0143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0.0305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0.90443003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2.93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0.0167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3.76241984E8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57.234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1.6189678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0.367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5.671000064E9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v>14.9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v>9.04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1451</v>
      </c>
      <c r="B80" s="1" t="s">
        <v>1452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1453</v>
      </c>
      <c r="B81" s="1">
        <v>1.5295392E9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1454</v>
      </c>
      <c r="B82" s="1">
        <v>1.998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1455</v>
      </c>
      <c r="B83" s="1">
        <v>6.515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v>0.19867468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v>0.2353071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1458</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1459</v>
      </c>
      <c r="B87" s="1">
        <v>1.731888E9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1460</v>
      </c>
      <c r="B88" s="1" t="s">
        <v>1461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1462</v>
      </c>
      <c r="B89" s="1" t="s">
        <v>1463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1466</v>
      </c>
      <c r="B92" s="1" t="s">
        <v>1467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1468</v>
      </c>
      <c r="B93" s="1" t="s">
        <v>1467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1469</v>
      </c>
      <c r="B94" s="1">
        <v>8.110854E8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t="s">
        <v>1471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1472</v>
      </c>
      <c r="B96" s="1" t="s">
        <v>1473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1474</v>
      </c>
      <c r="B97" s="1" t="s">
        <v>1475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t="s">
        <v>1477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v>92.66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v>141.0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100.0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119.0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121.0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1.86667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t="s">
        <v>1486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1487</v>
      </c>
      <c r="B107" s="1">
        <v>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1488</v>
      </c>
      <c r="B108" s="1">
        <v>4.426999808E9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1489</v>
      </c>
      <c r="B109" s="1">
        <v>11.814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1490</v>
      </c>
      <c r="B110" s="1">
        <v>5.171999744E9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1491</v>
      </c>
      <c r="B111" s="1">
        <v>2.727000064E9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1492</v>
      </c>
      <c r="B112" s="1">
        <v>0.321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1493</v>
      </c>
      <c r="B113" s="1">
        <v>0.603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1494</v>
      </c>
      <c r="B114" s="1">
        <v>1.686700032E10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1495</v>
      </c>
      <c r="B115" s="1">
        <v>12.243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1496</v>
      </c>
      <c r="B116" s="1">
        <v>45.387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1497</v>
      </c>
      <c r="B117" s="1">
        <v>0.04861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1498</v>
      </c>
      <c r="B118" s="1">
        <v>0.30441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1499</v>
      </c>
      <c r="B119" s="1">
        <v>6.641249792E9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1500</v>
      </c>
      <c r="B120" s="1">
        <v>6.765000192E9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1501</v>
      </c>
      <c r="B121" s="1">
        <v>0.362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1502</v>
      </c>
      <c r="B122" s="1">
        <v>0.418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1503</v>
      </c>
      <c r="B123" s="1">
        <v>0.3977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1504</v>
      </c>
      <c r="B124" s="1">
        <v>0.30663002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1505</v>
      </c>
      <c r="B125" s="1">
        <v>0.24947001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1506</v>
      </c>
      <c r="B126" s="1" t="s">
        <v>1427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-5060.0</v>
      </c>
      <c r="C3" s="1">
        <v>979.0</v>
      </c>
      <c r="D3" s="1">
        <v>-5290.0</v>
      </c>
      <c r="E3" s="1">
        <v>-7610.0</v>
      </c>
      <c r="F3" s="1">
        <v>-7110.0</v>
      </c>
      <c r="G3" s="1">
        <v>-7630.0</v>
      </c>
      <c r="H3" s="1">
        <v>-9690.0</v>
      </c>
      <c r="I3" s="1">
        <v>-8610.0</v>
      </c>
      <c r="J3" s="1">
        <v>-10290.0</v>
      </c>
      <c r="K3" s="1">
        <v>-11990.0</v>
      </c>
      <c r="L3" s="1">
        <f>IF(K3*FORECAST(L2,B3:K3,B2:K2)&gt;0,FORECAST(L2,B3:K3,B2:K2),K3)*$X$1</f>
        <v>-12717.2</v>
      </c>
      <c r="M3" s="1">
        <f>IF(L3*FORECAST(M2,B3:L3,B2:L2)&gt;0,FORECAST(M2,B3:L3,B2:L2),L3)*$X$1</f>
        <v>-13714.85455</v>
      </c>
      <c r="N3" s="1">
        <f>IF(M3*FORECAST(N2,B3:M3,B2:M2)&gt;0,FORECAST(N2,B3:M3,B2:M2),M3)*$X$1</f>
        <v>-14712.50909</v>
      </c>
      <c r="O3" s="1">
        <f>IF(N3*FORECAST(O2,B3:N3,B2:N2)&gt;0,FORECAST(O2,B3:N3,B2:N2),N3)*$X$1</f>
        <v>-15710.16364</v>
      </c>
      <c r="P3" s="1">
        <f>IF(O3*FORECAST(P2,B3:O3,B2:O2)&gt;0,FORECAST(P2,B3:O3,B2:O2),O3)*$X$1</f>
        <v>-16707.81818</v>
      </c>
      <c r="Q3" s="1">
        <f>IF(P3*FORECAST(Q2,B3:P3,B2:P2)&gt;0,FORECAST(Q2,B3:P3,B2:P2),P3)*$X$1</f>
        <v>-17705.47273</v>
      </c>
      <c r="R3" s="1">
        <f>IF(Q3*FORECAST(R2,B3:Q3,B2:Q2)&gt;0,FORECAST(R2,B3:Q3,B2:Q2),Q3)*$X$1</f>
        <v>-18703.12727</v>
      </c>
      <c r="S3" s="5">
        <f>IF(R3*FORECAST(S2,B3:R3,B2:R2)&gt;0,FORECAST(S2,B3:R3,B2:R2),R3)*$X$1</f>
        <v>-19700.78182</v>
      </c>
      <c r="T3" s="5">
        <f>IF(S3*FORECAST(T2,B3:S3,B2:S2)&gt;0,FORECAST(T2,B3:S3,B2:S2),S3)*$X$1</f>
        <v>-20698.43636</v>
      </c>
      <c r="U3" s="5">
        <f>IF(T3*FORECAST(U2,B3:T3,B2:T2)&gt;0,FORECAST(U2,B3:T3,B2:T2),T3)*$X$1</f>
        <v>-21696.09091</v>
      </c>
      <c r="V3" s="5">
        <f>IF(U3*FORECAST(V2,B3:U3,B2:U2)&gt;0,FORECAST(V2,B3:U3,B2:U2),U3)*$X$1</f>
        <v>-22693.74545</v>
      </c>
      <c r="W3" s="5">
        <f>IF(V3*FORECAST(W2,B3:V3,B2:V2)&gt;0,FORECAST(W2,B3:V3,B2:V2),V3)*$X$1</f>
        <v>-23691.4</v>
      </c>
      <c r="X3" s="2"/>
      <c r="Y3" s="2"/>
      <c r="Z3" s="2"/>
    </row>
    <row r="4">
      <c r="A4" s="3" t="s">
        <v>129</v>
      </c>
      <c r="B4" s="1">
        <v>465.0</v>
      </c>
      <c r="C4" s="1">
        <v>1160.0</v>
      </c>
      <c r="D4" s="1">
        <v>2410.0</v>
      </c>
      <c r="E4" s="1">
        <v>2420.0</v>
      </c>
      <c r="F4" s="1">
        <v>1820.0</v>
      </c>
      <c r="G4" s="1">
        <v>2180.0</v>
      </c>
      <c r="H4" s="1">
        <v>2550.0</v>
      </c>
      <c r="I4" s="1">
        <v>1990.0</v>
      </c>
      <c r="J4" s="1">
        <v>2020.0</v>
      </c>
      <c r="K4" s="1">
        <v>1960.0</v>
      </c>
      <c r="L4" s="2"/>
      <c r="M4" s="2"/>
      <c r="N4" s="2"/>
      <c r="O4" s="2"/>
      <c r="P4" s="2"/>
      <c r="Q4" s="2"/>
      <c r="R4" s="2"/>
      <c r="S4" s="2"/>
      <c r="T4" s="2"/>
      <c r="U4" s="2"/>
      <c r="V4" s="2"/>
      <c r="W4" s="2"/>
      <c r="X4" s="2"/>
      <c r="Y4" s="2"/>
      <c r="Z4" s="2"/>
    </row>
    <row r="5">
      <c r="A5" s="3" t="s">
        <v>1508</v>
      </c>
      <c r="B5" s="1">
        <v>405.0</v>
      </c>
      <c r="C5" s="1">
        <v>378.0</v>
      </c>
      <c r="D5" s="1">
        <v>374.0</v>
      </c>
      <c r="E5" s="1">
        <v>418.0</v>
      </c>
      <c r="F5" s="1">
        <v>413.0</v>
      </c>
      <c r="G5" s="1">
        <v>412.0</v>
      </c>
      <c r="H5" s="1">
        <v>410.0</v>
      </c>
      <c r="I5" s="1">
        <v>400.0</v>
      </c>
      <c r="J5" s="1">
        <v>378.0</v>
      </c>
      <c r="K5" s="1">
        <v>379.0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(1+0.02)/(0.0744-0.02)</f>
        <v>-444213.75</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NPV(0.0744,M3:W3)</f>
        <v>-132027.0781</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NPV(0.0744,M16:W16)</f>
        <v>-201727.9156</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-333754.9937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1960.0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-335714.9937</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-885.79154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-444213.75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821.0</v>
      </c>
      <c r="C3" s="1">
        <v>527.0</v>
      </c>
      <c r="D3" s="1">
        <v>824.0</v>
      </c>
      <c r="E3" s="1">
        <v>630.0</v>
      </c>
      <c r="F3" s="1">
        <v>728.0</v>
      </c>
      <c r="G3" s="1">
        <v>1690.0</v>
      </c>
      <c r="H3" s="1">
        <v>1470.0</v>
      </c>
      <c r="I3" s="1">
        <v>2240.0</v>
      </c>
      <c r="J3" s="1">
        <v>1480.0</v>
      </c>
      <c r="K3" s="1">
        <v>4440.0</v>
      </c>
      <c r="L3" s="1">
        <f>IF(K3*FORECAST(L2,B3:K3,B2:K2)&gt;0,FORECAST(L2,B3:K3,B2:K2),K3)*$X$1</f>
        <v>3145.133333</v>
      </c>
      <c r="M3" s="1">
        <f>IF(L3*FORECAST(M2,B3:L3,B2:L2)&gt;0,FORECAST(M2,B3:L3,B2:L2),L3)*$X$1</f>
        <v>3446.975758</v>
      </c>
      <c r="N3" s="1">
        <f>IF(M3*FORECAST(N2,B3:M3,B2:M2)&gt;0,FORECAST(N2,B3:M3,B2:M2),M3)*$X$1</f>
        <v>3748.818182</v>
      </c>
      <c r="O3" s="1">
        <f>IF(N3*FORECAST(O2,B3:N3,B2:N2)&gt;0,FORECAST(O2,B3:N3,B2:N2),N3)*$X$1</f>
        <v>4050.660606</v>
      </c>
      <c r="P3" s="1">
        <f>IF(O3*FORECAST(P2,B3:O3,B2:O2)&gt;0,FORECAST(P2,B3:O3,B2:O2),O3)*$X$1</f>
        <v>4352.50303</v>
      </c>
      <c r="Q3" s="1">
        <f>IF(P3*FORECAST(Q2,B3:P3,B2:P2)&gt;0,FORECAST(Q2,B3:P3,B2:P2),P3)*$X$1</f>
        <v>4654.345455</v>
      </c>
      <c r="R3" s="1">
        <f>IF(Q3*FORECAST(R2,B3:Q3,B2:Q2)&gt;0,FORECAST(R2,B3:Q3,B2:Q2),Q3)*$X$1</f>
        <v>4956.187879</v>
      </c>
      <c r="S3" s="5">
        <f>IF(R3*FORECAST(S2,B3:R3,B2:R2)&gt;0,FORECAST(S2,B3:R3,B2:R2),R3)*$X$1</f>
        <v>5258.030303</v>
      </c>
      <c r="T3" s="5">
        <f>IF(S3*FORECAST(T2,B3:S3,B2:S2)&gt;0,FORECAST(T2,B3:S3,B2:S2),S3)*$X$1</f>
        <v>5559.872727</v>
      </c>
      <c r="U3" s="5">
        <f>IF(T3*FORECAST(U2,B3:T3,B2:T2)&gt;0,FORECAST(U2,B3:T3,B2:T2),T3)*$X$1</f>
        <v>5861.715152</v>
      </c>
      <c r="V3" s="5">
        <f>IF(U3*FORECAST(V2,B3:U3,B2:U2)&gt;0,FORECAST(V2,B3:U3,B2:U2),U3)*$X$1</f>
        <v>6163.557576</v>
      </c>
      <c r="W3" s="5">
        <f>IF(V3*FORECAST(W2,B3:V3,B2:V2)&gt;0,FORECAST(W2,B3:V3,B2:V2),V3)*$X$1</f>
        <v>6465.4</v>
      </c>
      <c r="X3" s="2"/>
      <c r="Y3" s="2"/>
      <c r="Z3" s="2"/>
    </row>
    <row r="4">
      <c r="A4" s="3" t="s">
        <v>129</v>
      </c>
      <c r="B4" s="1">
        <v>465.0</v>
      </c>
      <c r="C4" s="1">
        <v>1160.0</v>
      </c>
      <c r="D4" s="1">
        <v>2410.0</v>
      </c>
      <c r="E4" s="1">
        <v>2420.0</v>
      </c>
      <c r="F4" s="1">
        <v>1820.0</v>
      </c>
      <c r="G4" s="1">
        <v>2180.0</v>
      </c>
      <c r="H4" s="1">
        <v>2550.0</v>
      </c>
      <c r="I4" s="1">
        <v>1990.0</v>
      </c>
      <c r="J4" s="1">
        <v>2020.0</v>
      </c>
      <c r="K4" s="1">
        <v>1960.0</v>
      </c>
      <c r="L4" s="2"/>
      <c r="M4" s="2"/>
      <c r="N4" s="2"/>
      <c r="O4" s="2"/>
      <c r="P4" s="2"/>
      <c r="Q4" s="2"/>
      <c r="R4" s="2"/>
      <c r="S4" s="2"/>
      <c r="T4" s="2"/>
      <c r="U4" s="2"/>
      <c r="V4" s="2"/>
      <c r="W4" s="2"/>
      <c r="X4" s="2"/>
      <c r="Y4" s="2"/>
      <c r="Z4" s="2"/>
    </row>
    <row r="5">
      <c r="A5" s="3" t="s">
        <v>1508</v>
      </c>
      <c r="B5" s="1">
        <v>405.0</v>
      </c>
      <c r="C5" s="1">
        <v>378.0</v>
      </c>
      <c r="D5" s="1">
        <v>374.0</v>
      </c>
      <c r="E5" s="1">
        <v>418.0</v>
      </c>
      <c r="F5" s="1">
        <v>413.0</v>
      </c>
      <c r="G5" s="1">
        <v>412.0</v>
      </c>
      <c r="H5" s="1">
        <v>410.0</v>
      </c>
      <c r="I5" s="1">
        <v>400.0</v>
      </c>
      <c r="J5" s="1">
        <v>378.0</v>
      </c>
      <c r="K5" s="1">
        <v>379.0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(1+0.02)/(0.0744-0.02)</f>
        <v>121226.25</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NPV(0.0744,M3:W3)</f>
        <v>34790.92084</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NPV(0.0744,M16:W16)</f>
        <v>55051.69241</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89842.61325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1960.0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87882.61325</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231.880246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121226.25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