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<sst xmlns="http://schemas.openxmlformats.org/spreadsheetml/2006/main" count="1878" uniqueCount="1604">
  <si>
    <t>ticker</t>
  </si>
  <si>
    <t>AAOI</t>
  </si>
  <si>
    <t>nombre</t>
  </si>
  <si>
    <t>APPLIED OPTOELECTRONICS I</t>
  </si>
  <si>
    <t>empresa</t>
  </si>
  <si>
    <t>Electronic Equipment &amp; Parts</t>
  </si>
  <si>
    <t>Open</t>
  </si>
  <si>
    <t>Target Price</t>
  </si>
  <si>
    <t>Upside</t>
  </si>
  <si>
    <t>-42.97%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</si>
  <si>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</si>
  <si>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</si>
  <si>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</si>
  <si>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</si>
  <si>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</si>
  <si>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</si>
  <si>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</si>
  <si>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</si>
  <si>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</si>
  <si>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</si>
  <si>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</si>
  <si>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</si>
  <si>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</si>
  <si>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</si>
  <si>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</si>
  <si>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</si>
  <si>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</si>
  <si>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</si>
  <si>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</si>
  <si>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</si>
  <si>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</si>
  <si>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</si>
  <si>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</si>
  <si>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</si>
  <si>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</si>
  <si>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</si>
  <si>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</si>
  <si>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</si>
  <si>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</si>
  <si>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</si>
  <si>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</si>
  <si>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</si>
  <si>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</si>
  <si>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</si>
  <si>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</si>
  <si>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</si>
  <si>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</si>
  <si>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</si>
  <si>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</si>
  <si>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</si>
  <si>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</si>
  <si>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</si>
  <si>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</si>
  <si>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</si>
  <si>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</si>
  <si>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</si>
  <si>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</si>
  <si>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</si>
  <si>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</si>
  <si>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</si>
  <si>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</si>
  <si>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</si>
  <si>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</si>
  <si>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</si>
  <si>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</si>
  <si>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</si>
  <si>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</si>
  <si>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</si>
  <si>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</si>
  <si>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</si>
  <si>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</si>
  <si>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</si>
  <si>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</si>
  <si>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</si>
  <si>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</si>
  <si>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</si>
  <si>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</si>
  <si>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</si>
  <si>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</si>
  <si>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</si>
  <si>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</si>
  <si>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</si>
  <si>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</si>
  <si>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</si>
  <si>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</si>
  <si>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</si>
  <si>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</si>
  <si>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</si>
  <si>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</si>
  <si>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</si>
  <si>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</si>
  <si>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</si>
  <si>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</si>
  <si>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</si>
  <si>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</si>
  <si>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</si>
  <si>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</si>
  <si>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</si>
  <si>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</si>
  <si>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</si>
  <si>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</si>
  <si>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</si>
  <si>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7.76</t>
  </si>
  <si>
    <t>9.82</t>
  </si>
  <si>
    <t>12.36</t>
  </si>
  <si>
    <t>17.13</t>
  </si>
  <si>
    <t>16.61</t>
  </si>
  <si>
    <t>13.59</t>
  </si>
  <si>
    <t>11.07</t>
  </si>
  <si>
    <t>9.32</t>
  </si>
  <si>
    <t>6.45</t>
  </si>
  <si>
    <t>5.63</t>
  </si>
  <si>
    <t>Tangible Book Value</t>
  </si>
  <si>
    <t>Tangible Book Value Per Share</t>
  </si>
  <si>
    <t>7.44</t>
  </si>
  <si>
    <t>9.54</t>
  </si>
  <si>
    <t>12.1</t>
  </si>
  <si>
    <t>16.89</t>
  </si>
  <si>
    <t>16.12</t>
  </si>
  <si>
    <t>13.11</t>
  </si>
  <si>
    <t>10.67</t>
  </si>
  <si>
    <t>8.96</t>
  </si>
  <si>
    <t>6.14</t>
  </si>
  <si>
    <t>5.41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</si>
  <si>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</si>
  <si>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</si>
  <si>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</si>
  <si>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</si>
  <si>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</si>
  <si>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</si>
  <si>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</si>
  <si>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</si>
  <si>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</si>
  <si>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</si>
  <si>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</si>
  <si>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</si>
  <si>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</si>
  <si>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</si>
  <si>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</si>
  <si>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</si>
  <si>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</si>
  <si>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</si>
  <si>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</si>
  <si>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</si>
  <si>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</si>
  <si>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</si>
  <si>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</si>
  <si>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</si>
  <si>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</si>
  <si>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</si>
  <si>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</si>
  <si>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</si>
  <si>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</si>
  <si>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</si>
  <si>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</si>
  <si>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</si>
  <si>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</si>
  <si>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</si>
  <si>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</si>
  <si>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</si>
  <si>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</si>
  <si>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</t>
  </si>
  <si>
    <t>0.69</t>
  </si>
  <si>
    <t>1.82</t>
  </si>
  <si>
    <t>3.87</t>
  </si>
  <si>
    <t>-0.11</t>
  </si>
  <si>
    <t>-3.31</t>
  </si>
  <si>
    <t>-2.67</t>
  </si>
  <si>
    <t>-2.01</t>
  </si>
  <si>
    <t>-2.38</t>
  </si>
  <si>
    <t>-1.75</t>
  </si>
  <si>
    <t>Basic EPS - Continuing Operations</t>
  </si>
  <si>
    <t>Basic Weighted Average Shares Outstanding</t>
  </si>
  <si>
    <t>Net EPS - Diluted</t>
  </si>
  <si>
    <t>0.28</t>
  </si>
  <si>
    <t>0.65</t>
  </si>
  <si>
    <t>1.76</t>
  </si>
  <si>
    <t>3.67</t>
  </si>
  <si>
    <t>Diluted EPS - Continuing Operations</t>
  </si>
  <si>
    <t>Diluted Weighted Average Shares Outstanding</t>
  </si>
  <si>
    <t>Normalized Basic EPS</t>
  </si>
  <si>
    <t>0.2</t>
  </si>
  <si>
    <t>0.45</t>
  </si>
  <si>
    <t>0.77</t>
  </si>
  <si>
    <t>2.77</t>
  </si>
  <si>
    <t>-0.31</t>
  </si>
  <si>
    <t>-1.61</t>
  </si>
  <si>
    <t>-1.46</t>
  </si>
  <si>
    <t>-1.29</t>
  </si>
  <si>
    <t>-1.49</t>
  </si>
  <si>
    <t>-1.1</t>
  </si>
  <si>
    <t>Normalized Diluted EPS</t>
  </si>
  <si>
    <t>0.18</t>
  </si>
  <si>
    <t>0.43</t>
  </si>
  <si>
    <t>0.75</t>
  </si>
  <si>
    <t>2.63</t>
  </si>
  <si>
    <t>EBITDA</t>
  </si>
  <si>
    <t>EBITA</t>
  </si>
  <si>
    <t>EBIT</t>
  </si>
  <si>
    <t>EBITDAR</t>
  </si>
  <si>
    <t>Effective Tax Rate - (Ratio)</t>
  </si>
  <si>
    <t>4.44</t>
  </si>
  <si>
    <t>3.36</t>
  </si>
  <si>
    <t>-48.71</t>
  </si>
  <si>
    <t>12.51</t>
  </si>
  <si>
    <t>78.05</t>
  </si>
  <si>
    <t>-28.53</t>
  </si>
  <si>
    <t>-14.11</t>
  </si>
  <si>
    <t>-0.02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</si>
  <si>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</si>
  <si>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</si>
  <si>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</si>
  <si>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</si>
  <si>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</si>
  <si>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</si>
  <si>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</si>
  <si>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</si>
  <si>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</si>
  <si>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</si>
  <si>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</si>
  <si>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</si>
  <si>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</si>
  <si>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</si>
  <si>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</si>
  <si>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</si>
  <si>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</si>
  <si>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</si>
  <si>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</si>
  <si>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</si>
  <si>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</si>
  <si>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</si>
  <si>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</si>
  <si>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</si>
  <si>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2.18</t>
  </si>
  <si>
    <t>3.68</t>
  </si>
  <si>
    <t>4.83</t>
  </si>
  <si>
    <t>14.02</t>
  </si>
  <si>
    <t>-6.53</t>
  </si>
  <si>
    <t>-6.44</t>
  </si>
  <si>
    <t>-7.59</t>
  </si>
  <si>
    <t>-8.55</t>
  </si>
  <si>
    <t>-6.48</t>
  </si>
  <si>
    <t>Return on Total Capital</t>
  </si>
  <si>
    <t>2.72</t>
  </si>
  <si>
    <t>5.71</t>
  </si>
  <si>
    <t>16.64</t>
  </si>
  <si>
    <t>-1.68</t>
  </si>
  <si>
    <t>-7.31</t>
  </si>
  <si>
    <t>-7.19</t>
  </si>
  <si>
    <t>-8.47</t>
  </si>
  <si>
    <t>-9.9</t>
  </si>
  <si>
    <t>-7.64</t>
  </si>
  <si>
    <t>Return On Equity %</t>
  </si>
  <si>
    <t>4.81</t>
  </si>
  <si>
    <t>7.7</t>
  </si>
  <si>
    <t>15.9</t>
  </si>
  <si>
    <t>26.38</t>
  </si>
  <si>
    <t>-0.65</t>
  </si>
  <si>
    <t>-21.91</t>
  </si>
  <si>
    <t>-21.19</t>
  </si>
  <si>
    <t>-20.34</t>
  </si>
  <si>
    <t>-30.23</t>
  </si>
  <si>
    <t>-28.06</t>
  </si>
  <si>
    <t>Return on Common Equity</t>
  </si>
  <si>
    <t>Margin Analysis</t>
  </si>
  <si>
    <t>Gross Profit Margin %</t>
  </si>
  <si>
    <t>33.92</t>
  </si>
  <si>
    <t>31.83</t>
  </si>
  <si>
    <t>33.35</t>
  </si>
  <si>
    <t>43.49</t>
  </si>
  <si>
    <t>32.82</t>
  </si>
  <si>
    <t>24.21</t>
  </si>
  <si>
    <t>21.54</t>
  </si>
  <si>
    <t>17.83</t>
  </si>
  <si>
    <t>15.09</t>
  </si>
  <si>
    <t>27.07</t>
  </si>
  <si>
    <t>SG&amp;A Margin</t>
  </si>
  <si>
    <t>17.74</t>
  </si>
  <si>
    <t>13.77</t>
  </si>
  <si>
    <t>12.33</t>
  </si>
  <si>
    <t>11.5</t>
  </si>
  <si>
    <t>18.18</t>
  </si>
  <si>
    <t>27.01</t>
  </si>
  <si>
    <t>23.86</t>
  </si>
  <si>
    <t>25.17</t>
  </si>
  <si>
    <t>25.3</t>
  </si>
  <si>
    <t>29.54</t>
  </si>
  <si>
    <t>EBITDA Margin %</t>
  </si>
  <si>
    <t>8.67</t>
  </si>
  <si>
    <t>12.04</t>
  </si>
  <si>
    <t>14.27</t>
  </si>
  <si>
    <t>28.07</t>
  </si>
  <si>
    <t>7.08</t>
  </si>
  <si>
    <t>-12.96</t>
  </si>
  <si>
    <t>-10.28</t>
  </si>
  <si>
    <t>-14.84</t>
  </si>
  <si>
    <t>-16.07</t>
  </si>
  <si>
    <t>-9.61</t>
  </si>
  <si>
    <t>EBITA Margin %</t>
  </si>
  <si>
    <t>4.21</t>
  </si>
  <si>
    <t>7.3</t>
  </si>
  <si>
    <t>9.02</t>
  </si>
  <si>
    <t>22.87</t>
  </si>
  <si>
    <t>-3.84</t>
  </si>
  <si>
    <t>-25.28</t>
  </si>
  <si>
    <t>-20.6</t>
  </si>
  <si>
    <t>-26.6</t>
  </si>
  <si>
    <t>-26.25</t>
  </si>
  <si>
    <t>-18.68</t>
  </si>
  <si>
    <t>EBIT Margin %</t>
  </si>
  <si>
    <t>3.94</t>
  </si>
  <si>
    <t>8.83</t>
  </si>
  <si>
    <t>22.74</t>
  </si>
  <si>
    <t>-4.03</t>
  </si>
  <si>
    <t>-25.54</t>
  </si>
  <si>
    <t>-20.82</t>
  </si>
  <si>
    <t>-26.83</t>
  </si>
  <si>
    <t>-26.48</t>
  </si>
  <si>
    <t>Income From Continuing Operations Margin %</t>
  </si>
  <si>
    <t>3.28</t>
  </si>
  <si>
    <t>5.68</t>
  </si>
  <si>
    <t>11.98</t>
  </si>
  <si>
    <t>19.34</t>
  </si>
  <si>
    <t>-0.8</t>
  </si>
  <si>
    <t>-34.6</t>
  </si>
  <si>
    <t>-24.91</t>
  </si>
  <si>
    <t>-25.6</t>
  </si>
  <si>
    <t>-29.8</t>
  </si>
  <si>
    <t>-25.75</t>
  </si>
  <si>
    <t>Net Income Margin %</t>
  </si>
  <si>
    <t>Net Avail. For Common Margin %</t>
  </si>
  <si>
    <t>Normalized Net Income Margin</t>
  </si>
  <si>
    <t>2.15</t>
  </si>
  <si>
    <t>3.7</t>
  </si>
  <si>
    <t>5.07</t>
  </si>
  <si>
    <t>13.83</t>
  </si>
  <si>
    <t>-2.28</t>
  </si>
  <si>
    <t>-16.82</t>
  </si>
  <si>
    <t>-13.64</t>
  </si>
  <si>
    <t>-16.4</t>
  </si>
  <si>
    <t>-18.64</t>
  </si>
  <si>
    <t>-16.08</t>
  </si>
  <si>
    <t>Levered Free Cash Flow Margin</t>
  </si>
  <si>
    <t>-30.61</t>
  </si>
  <si>
    <t>-42.6</t>
  </si>
  <si>
    <t>1.4</t>
  </si>
  <si>
    <t>-1.72</t>
  </si>
  <si>
    <t>-21.45</t>
  </si>
  <si>
    <t>-11.5</t>
  </si>
  <si>
    <t>-21.54</t>
  </si>
  <si>
    <t>-1.41</t>
  </si>
  <si>
    <t>3.44</t>
  </si>
  <si>
    <t>2.02</t>
  </si>
  <si>
    <t>Unlevered Free Cash Flow Margin</t>
  </si>
  <si>
    <t>-30.46</t>
  </si>
  <si>
    <t>-42.27</t>
  </si>
  <si>
    <t>1.81</t>
  </si>
  <si>
    <t>-1.58</t>
  </si>
  <si>
    <t>-21.21</t>
  </si>
  <si>
    <t>-10.2</t>
  </si>
  <si>
    <t>-20.43</t>
  </si>
  <si>
    <t>-0.16</t>
  </si>
  <si>
    <t>Asset Turnover</t>
  </si>
  <si>
    <t>0.89</t>
  </si>
  <si>
    <t>0.83</t>
  </si>
  <si>
    <t>0.88</t>
  </si>
  <si>
    <t>0.99</t>
  </si>
  <si>
    <t>0.58</t>
  </si>
  <si>
    <t>0.41</t>
  </si>
  <si>
    <t>0.5</t>
  </si>
  <si>
    <t>0.52</t>
  </si>
  <si>
    <t>0.55</t>
  </si>
  <si>
    <t>Fixed Assets Turnover</t>
  </si>
  <si>
    <t>2.05</t>
  </si>
  <si>
    <t>2.24</t>
  </si>
  <si>
    <t>1.24</t>
  </si>
  <si>
    <t>0.78</t>
  </si>
  <si>
    <t>0.91</t>
  </si>
  <si>
    <t>0.96</t>
  </si>
  <si>
    <t>1.03</t>
  </si>
  <si>
    <t>Receivables Turnover (Average Receivables)</t>
  </si>
  <si>
    <t>4.86</t>
  </si>
  <si>
    <t>5.4</t>
  </si>
  <si>
    <t>5.89</t>
  </si>
  <si>
    <t>6.98</t>
  </si>
  <si>
    <t>5.92</t>
  </si>
  <si>
    <t>5.86</t>
  </si>
  <si>
    <t>6.04</t>
  </si>
  <si>
    <t>4.65</t>
  </si>
  <si>
    <t>4.08</t>
  </si>
  <si>
    <t>3.98</t>
  </si>
  <si>
    <t>Inventory Turnover (Average Inventory)</t>
  </si>
  <si>
    <t>3.23</t>
  </si>
  <si>
    <t>2.59</t>
  </si>
  <si>
    <t>2.94</t>
  </si>
  <si>
    <t>3.39</t>
  </si>
  <si>
    <t>2.13</t>
  </si>
  <si>
    <t>1.62</t>
  </si>
  <si>
    <t>1.88</t>
  </si>
  <si>
    <t>1.71</t>
  </si>
  <si>
    <t>2.2</t>
  </si>
  <si>
    <t>2.21</t>
  </si>
  <si>
    <t>Short Term Liquidity</t>
  </si>
  <si>
    <t>Current Ratio</t>
  </si>
  <si>
    <t>2.33</t>
  </si>
  <si>
    <t>2.08</t>
  </si>
  <si>
    <t>3.25</t>
  </si>
  <si>
    <t>2.51</t>
  </si>
  <si>
    <t>2.11</t>
  </si>
  <si>
    <t>2.03</t>
  </si>
  <si>
    <t>1.78</t>
  </si>
  <si>
    <t>1.32</t>
  </si>
  <si>
    <t>1.85</t>
  </si>
  <si>
    <t>Quick Ratio</t>
  </si>
  <si>
    <t>1.48</t>
  </si>
  <si>
    <t>1.01</t>
  </si>
  <si>
    <t>1.67</t>
  </si>
  <si>
    <t>1.11</t>
  </si>
  <si>
    <t>1.04</t>
  </si>
  <si>
    <t>0.84</t>
  </si>
  <si>
    <t>0.76</t>
  </si>
  <si>
    <t>0.62</t>
  </si>
  <si>
    <t>Operating Cash Flow to Current Liabilities</t>
  </si>
  <si>
    <t>0.15</t>
  </si>
  <si>
    <t>-0.21</t>
  </si>
  <si>
    <t>0.95</t>
  </si>
  <si>
    <t>1.19</t>
  </si>
  <si>
    <t>-0.43</t>
  </si>
  <si>
    <t>-0.1</t>
  </si>
  <si>
    <t>-0.08</t>
  </si>
  <si>
    <t>Days Sales Outstanding (Average Receivables)</t>
  </si>
  <si>
    <t>75.1</t>
  </si>
  <si>
    <t>67.62</t>
  </si>
  <si>
    <t>62.15</t>
  </si>
  <si>
    <t>52.32</t>
  </si>
  <si>
    <t>61.67</t>
  </si>
  <si>
    <t>62.33</t>
  </si>
  <si>
    <t>60.6</t>
  </si>
  <si>
    <t>78.49</t>
  </si>
  <si>
    <t>89.37</t>
  </si>
  <si>
    <t>91.6</t>
  </si>
  <si>
    <t>Days Outstanding Inventory (Average Inventory)</t>
  </si>
  <si>
    <t>113.03</t>
  </si>
  <si>
    <t>141.01</t>
  </si>
  <si>
    <t>124.33</t>
  </si>
  <si>
    <t>107.77</t>
  </si>
  <si>
    <t>171.66</t>
  </si>
  <si>
    <t>224.9</t>
  </si>
  <si>
    <t>194.28</t>
  </si>
  <si>
    <t>213.01</t>
  </si>
  <si>
    <t>166.1</t>
  </si>
  <si>
    <t>165.05</t>
  </si>
  <si>
    <t>Average Days Payable Outstanding</t>
  </si>
  <si>
    <t>83.29</t>
  </si>
  <si>
    <t>67.24</t>
  </si>
  <si>
    <t>74.7</t>
  </si>
  <si>
    <t>60.83</t>
  </si>
  <si>
    <t>68.06</t>
  </si>
  <si>
    <t>83.92</t>
  </si>
  <si>
    <t>54.44</t>
  </si>
  <si>
    <t>74.75</t>
  </si>
  <si>
    <t>85.11</t>
  </si>
  <si>
    <t>103.1</t>
  </si>
  <si>
    <t>Cash Conversion Cycle (Average Days)</t>
  </si>
  <si>
    <t>104.83</t>
  </si>
  <si>
    <t>141.39</t>
  </si>
  <si>
    <t>111.78</t>
  </si>
  <si>
    <t>99.26</t>
  </si>
  <si>
    <t>165.28</t>
  </si>
  <si>
    <t>203.32</t>
  </si>
  <si>
    <t>200.44</t>
  </si>
  <si>
    <t>216.74</t>
  </si>
  <si>
    <t>170.37</t>
  </si>
  <si>
    <t>153.55</t>
  </si>
  <si>
    <t>Long Term Solvency</t>
  </si>
  <si>
    <t>Total Debt/Equity</t>
  </si>
  <si>
    <t>26.01</t>
  </si>
  <si>
    <t>41.05</t>
  </si>
  <si>
    <t>18.97</t>
  </si>
  <si>
    <t>14.87</t>
  </si>
  <si>
    <t>26.91</t>
  </si>
  <si>
    <t>51.99</t>
  </si>
  <si>
    <t>55.75</t>
  </si>
  <si>
    <t>58.88</t>
  </si>
  <si>
    <t>84.22</t>
  </si>
  <si>
    <t>56.35</t>
  </si>
  <si>
    <t>Total Debt / Total Capital</t>
  </si>
  <si>
    <t>20.64</t>
  </si>
  <si>
    <t>29.11</t>
  </si>
  <si>
    <t>15.94</t>
  </si>
  <si>
    <t>12.95</t>
  </si>
  <si>
    <t>21.2</t>
  </si>
  <si>
    <t>34.21</t>
  </si>
  <si>
    <t>35.79</t>
  </si>
  <si>
    <t>37.06</t>
  </si>
  <si>
    <t>45.72</t>
  </si>
  <si>
    <t>36.04</t>
  </si>
  <si>
    <t>LT Debt/Equity</t>
  </si>
  <si>
    <t>16.57</t>
  </si>
  <si>
    <t>20.55</t>
  </si>
  <si>
    <t>15.38</t>
  </si>
  <si>
    <t>14.7</t>
  </si>
  <si>
    <t>18.33</t>
  </si>
  <si>
    <t>37.14</t>
  </si>
  <si>
    <t>35.9</t>
  </si>
  <si>
    <t>35.72</t>
  </si>
  <si>
    <t>46.03</t>
  </si>
  <si>
    <t>37.68</t>
  </si>
  <si>
    <t>Long-Term Debt / Total Capital</t>
  </si>
  <si>
    <t>13.15</t>
  </si>
  <si>
    <t>14.57</t>
  </si>
  <si>
    <t>12.92</t>
  </si>
  <si>
    <t>12.8</t>
  </si>
  <si>
    <t>14.44</t>
  </si>
  <si>
    <t>24.43</t>
  </si>
  <si>
    <t>23.05</t>
  </si>
  <si>
    <t>22.48</t>
  </si>
  <si>
    <t>24.99</t>
  </si>
  <si>
    <t>24.1</t>
  </si>
  <si>
    <t>Total Liabilities / Total Assets</t>
  </si>
  <si>
    <t>37.38</t>
  </si>
  <si>
    <t>39.52</t>
  </si>
  <si>
    <t>29.45</t>
  </si>
  <si>
    <t>26.43</t>
  </si>
  <si>
    <t>29.51</t>
  </si>
  <si>
    <t>41.35</t>
  </si>
  <si>
    <t>42.2</t>
  </si>
  <si>
    <t>43.98</t>
  </si>
  <si>
    <t>54.77</t>
  </si>
  <si>
    <t>44.79</t>
  </si>
  <si>
    <t>EBIT / Interest Expense</t>
  </si>
  <si>
    <t>15.76</t>
  </si>
  <si>
    <t>13.21</t>
  </si>
  <si>
    <t>13.41</t>
  </si>
  <si>
    <t>101.34</t>
  </si>
  <si>
    <t>-9.74</t>
  </si>
  <si>
    <t>-9.02</t>
  </si>
  <si>
    <t>-8.67</t>
  </si>
  <si>
    <t>-10.1</t>
  </si>
  <si>
    <t>-9.34</t>
  </si>
  <si>
    <t>-4.39</t>
  </si>
  <si>
    <t>EBITDA / Interest Expense</t>
  </si>
  <si>
    <t>34.68</t>
  </si>
  <si>
    <t>22.47</t>
  </si>
  <si>
    <t>21.67</t>
  </si>
  <si>
    <t>125.1</t>
  </si>
  <si>
    <t>17.12</t>
  </si>
  <si>
    <t>-4.33</t>
  </si>
  <si>
    <t>-5.36</t>
  </si>
  <si>
    <t>-5.48</t>
  </si>
  <si>
    <t>-2.1</t>
  </si>
  <si>
    <t>(EBITDA - Capex) / Interest Expense</t>
  </si>
  <si>
    <t>-91.48</t>
  </si>
  <si>
    <t>-33.6</t>
  </si>
  <si>
    <t>-7.13</t>
  </si>
  <si>
    <t>47.04</t>
  </si>
  <si>
    <t>-47.85</t>
  </si>
  <si>
    <t>-10.15</t>
  </si>
  <si>
    <t>-7.41</t>
  </si>
  <si>
    <t>-7.18</t>
  </si>
  <si>
    <t>-6.07</t>
  </si>
  <si>
    <t>-3.61</t>
  </si>
  <si>
    <t>Total Debt / EBITDA</t>
  </si>
  <si>
    <t>2.65</t>
  </si>
  <si>
    <t>2.97</t>
  </si>
  <si>
    <t>1.16</t>
  </si>
  <si>
    <t>0.46</t>
  </si>
  <si>
    <t>4.68</t>
  </si>
  <si>
    <t>-6.08</t>
  </si>
  <si>
    <t>-6.82</t>
  </si>
  <si>
    <t>-4.97</t>
  </si>
  <si>
    <t>-4.49</t>
  </si>
  <si>
    <t>-6.13</t>
  </si>
  <si>
    <t>Net Debt / EBITDA</t>
  </si>
  <si>
    <t>-0.92</t>
  </si>
  <si>
    <t>-0.19</t>
  </si>
  <si>
    <t>1.74</t>
  </si>
  <si>
    <t>-3.52</t>
  </si>
  <si>
    <t>-4.91</t>
  </si>
  <si>
    <t>-3.82</t>
  </si>
  <si>
    <t>-3.78</t>
  </si>
  <si>
    <t>-3.83</t>
  </si>
  <si>
    <t>Total Debt / (EBITDA - Capex)</t>
  </si>
  <si>
    <t>-1.99</t>
  </si>
  <si>
    <t>-3.53</t>
  </si>
  <si>
    <t>1.23</t>
  </si>
  <si>
    <t>-1.67</t>
  </si>
  <si>
    <t>-2.59</t>
  </si>
  <si>
    <t>-3.71</t>
  </si>
  <si>
    <t>-3.72</t>
  </si>
  <si>
    <t>-4.06</t>
  </si>
  <si>
    <t>-3.55</t>
  </si>
  <si>
    <t>Net Debt / (EBITDA - Capex)</t>
  </si>
  <si>
    <t>0.35</t>
  </si>
  <si>
    <t>-0.93</t>
  </si>
  <si>
    <t>-0.83</t>
  </si>
  <si>
    <t>-0.62</t>
  </si>
  <si>
    <t>-1.5</t>
  </si>
  <si>
    <t>-2.86</t>
  </si>
  <si>
    <t>-3.41</t>
  </si>
  <si>
    <t>-2.22</t>
  </si>
  <si>
    <t>Growth Over Prior Year</t>
  </si>
  <si>
    <t>Total Revenues, 1 Yr. Growth %</t>
  </si>
  <si>
    <t>66.34</t>
  </si>
  <si>
    <t>45.58</t>
  </si>
  <si>
    <t>37.29</t>
  </si>
  <si>
    <t>46.65</t>
  </si>
  <si>
    <t>-30.04</t>
  </si>
  <si>
    <t>-28.64</t>
  </si>
  <si>
    <t>22.92</t>
  </si>
  <si>
    <t>-9.83</t>
  </si>
  <si>
    <t>5.32</t>
  </si>
  <si>
    <t>-2.32</t>
  </si>
  <si>
    <t>Gross Profit, 1 Yr. Growth %</t>
  </si>
  <si>
    <t>92.14</t>
  </si>
  <si>
    <t>36.63</t>
  </si>
  <si>
    <t>43.84</t>
  </si>
  <si>
    <t>91.23</t>
  </si>
  <si>
    <t>-47.21</t>
  </si>
  <si>
    <t>-47.36</t>
  </si>
  <si>
    <t>9.39</t>
  </si>
  <si>
    <t>-25.38</t>
  </si>
  <si>
    <t>-10.84</t>
  </si>
  <si>
    <t>75.22</t>
  </si>
  <si>
    <t>EBITDA, 1 Yr. Growth %</t>
  </si>
  <si>
    <t>264.74</t>
  </si>
  <si>
    <t>102.29</t>
  </si>
  <si>
    <t>62.67</t>
  </si>
  <si>
    <t>188.46</t>
  </si>
  <si>
    <t>-82.36</t>
  </si>
  <si>
    <t>-230.66</t>
  </si>
  <si>
    <t>-2.52</t>
  </si>
  <si>
    <t>30.22</t>
  </si>
  <si>
    <t>-41.55</t>
  </si>
  <si>
    <t>EBITA, 1 Yr. Growth %</t>
  </si>
  <si>
    <t>152.28</t>
  </si>
  <si>
    <t>69.83</t>
  </si>
  <si>
    <t>271.82</t>
  </si>
  <si>
    <t>-111.74</t>
  </si>
  <si>
    <t>369.88</t>
  </si>
  <si>
    <t>16.39</t>
  </si>
  <si>
    <t>3.97</t>
  </si>
  <si>
    <t>-30.39</t>
  </si>
  <si>
    <t>EBIT, 1 Yr. Growth %</t>
  </si>
  <si>
    <t>161.76</t>
  </si>
  <si>
    <t>71.17</t>
  </si>
  <si>
    <t>277.72</t>
  </si>
  <si>
    <t>-112.38</t>
  </si>
  <si>
    <t>352.7</t>
  </si>
  <si>
    <t>0.19</t>
  </si>
  <si>
    <t>16.22</t>
  </si>
  <si>
    <t>3.93</t>
  </si>
  <si>
    <t>-29.91</t>
  </si>
  <si>
    <t>Earnings From Cont. Operations, 1 Yr. Growth %</t>
  </si>
  <si>
    <t>-404.62</t>
  </si>
  <si>
    <t>189.39</t>
  </si>
  <si>
    <t>136.76</t>
  </si>
  <si>
    <t>-102.9</t>
  </si>
  <si>
    <t>-7.34</t>
  </si>
  <si>
    <t>22.59</t>
  </si>
  <si>
    <t>-15.59</t>
  </si>
  <si>
    <t>Net Income, 1 Yr. Growth %</t>
  </si>
  <si>
    <t>Normalized Net Income, 1 Yr. Growth %</t>
  </si>
  <si>
    <t>-417.82</t>
  </si>
  <si>
    <t>150.24</t>
  </si>
  <si>
    <t>87.88</t>
  </si>
  <si>
    <t>300.51</t>
  </si>
  <si>
    <t>-111.55</t>
  </si>
  <si>
    <t>425.78</t>
  </si>
  <si>
    <t>-0.32</t>
  </si>
  <si>
    <t>5.5</t>
  </si>
  <si>
    <t>19.71</t>
  </si>
  <si>
    <t>-15.74</t>
  </si>
  <si>
    <t>Diluted EPS Before Extra, 1 Yr. Growth %</t>
  </si>
  <si>
    <t>-298.45</t>
  </si>
  <si>
    <t>132.14</t>
  </si>
  <si>
    <t>170.77</t>
  </si>
  <si>
    <t>108.52</t>
  </si>
  <si>
    <t>-19.24</t>
  </si>
  <si>
    <t>-24.71</t>
  </si>
  <si>
    <t>18.48</t>
  </si>
  <si>
    <t>-26.42</t>
  </si>
  <si>
    <t>Accounts Receivable, 1 Yr. Growth %</t>
  </si>
  <si>
    <t>43.01</t>
  </si>
  <si>
    <t>22.75</t>
  </si>
  <si>
    <t>28.35</t>
  </si>
  <si>
    <t>20.26</t>
  </si>
  <si>
    <t>-48.98</t>
  </si>
  <si>
    <t>13.5</t>
  </si>
  <si>
    <t>24.2</t>
  </si>
  <si>
    <t>11.39</t>
  </si>
  <si>
    <t>27.6</t>
  </si>
  <si>
    <t>-21.42</t>
  </si>
  <si>
    <t>Inventory, 1 Yr. Growth %</t>
  </si>
  <si>
    <t>72.28</t>
  </si>
  <si>
    <t>96.09</t>
  </si>
  <si>
    <t>-21.77</t>
  </si>
  <si>
    <t>46.22</t>
  </si>
  <si>
    <t>23.08</t>
  </si>
  <si>
    <t>-8.82</t>
  </si>
  <si>
    <t>29.84</t>
  </si>
  <si>
    <t>-16.2</t>
  </si>
  <si>
    <t>-13.88</t>
  </si>
  <si>
    <t>-19.85</t>
  </si>
  <si>
    <t>Net Property, Plant and Equip., 1 Yr. Growth %</t>
  </si>
  <si>
    <t>108.16</t>
  </si>
  <si>
    <t>69.27</t>
  </si>
  <si>
    <t>31.36</t>
  </si>
  <si>
    <t>37.37</t>
  </si>
  <si>
    <t>18.32</t>
  </si>
  <si>
    <t>9.44</t>
  </si>
  <si>
    <t>-4.08</t>
  </si>
  <si>
    <t>-13.75</t>
  </si>
  <si>
    <t>-4.84</t>
  </si>
  <si>
    <t>Total Assets, 1 Yr. Growth %</t>
  </si>
  <si>
    <t>65.38</t>
  </si>
  <si>
    <t>48.89</t>
  </si>
  <si>
    <t>17.86</t>
  </si>
  <si>
    <t>40.54</t>
  </si>
  <si>
    <t>3.07</t>
  </si>
  <si>
    <t>2.99</t>
  </si>
  <si>
    <t>-10.17</t>
  </si>
  <si>
    <t>-4.67</t>
  </si>
  <si>
    <t>Tangible Book Value, 1 Yr. Growth %</t>
  </si>
  <si>
    <t>79.95</t>
  </si>
  <si>
    <t>45.71</t>
  </si>
  <si>
    <t>38.58</t>
  </si>
  <si>
    <t>47.55</t>
  </si>
  <si>
    <t>-2.79</t>
  </si>
  <si>
    <t>-17.28</t>
  </si>
  <si>
    <t>1.49</t>
  </si>
  <si>
    <t>-8.64</t>
  </si>
  <si>
    <t>-28.24</t>
  </si>
  <si>
    <t>17.34</t>
  </si>
  <si>
    <t>Common Equity, 1 Yr. Growth %</t>
  </si>
  <si>
    <t>82.34</t>
  </si>
  <si>
    <t>43.81</t>
  </si>
  <si>
    <t>37.48</t>
  </si>
  <si>
    <t>46.57</t>
  </si>
  <si>
    <t>-1.25</t>
  </si>
  <si>
    <t>-16.8</t>
  </si>
  <si>
    <t>1.5</t>
  </si>
  <si>
    <t>-8.39</t>
  </si>
  <si>
    <t>-27.46</t>
  </si>
  <si>
    <t>16.35</t>
  </si>
  <si>
    <t>Cash From Operations, 1 Yr. Growth %</t>
  </si>
  <si>
    <t>-210.53</t>
  </si>
  <si>
    <t>-278.34</t>
  </si>
  <si>
    <t>-475.39</t>
  </si>
  <si>
    <t>47.6</t>
  </si>
  <si>
    <t>-83.36</t>
  </si>
  <si>
    <t>-112.5</t>
  </si>
  <si>
    <t>-73.54</t>
  </si>
  <si>
    <t>20.42</t>
  </si>
  <si>
    <t>-43.45</t>
  </si>
  <si>
    <t>Capital Expenditures, 1 Yr. Growth %</t>
  </si>
  <si>
    <t>328.43</t>
  </si>
  <si>
    <t>38.78</t>
  </si>
  <si>
    <t>-19.37</t>
  </si>
  <si>
    <t>35.45</t>
  </si>
  <si>
    <t>-56.19</t>
  </si>
  <si>
    <t>-39.4</t>
  </si>
  <si>
    <t>-46.51</t>
  </si>
  <si>
    <t>-63.35</t>
  </si>
  <si>
    <t>282.67</t>
  </si>
  <si>
    <t>Levered Free Cash Flow, 1 Yr. Growth %</t>
  </si>
  <si>
    <t>146.34</t>
  </si>
  <si>
    <t>102.6</t>
  </si>
  <si>
    <t>-104.3</t>
  </si>
  <si>
    <t>-279.8</t>
  </si>
  <si>
    <t>788.24</t>
  </si>
  <si>
    <t>-61.72</t>
  </si>
  <si>
    <t>130.19</t>
  </si>
  <si>
    <t>-94.11</t>
  </si>
  <si>
    <t>-357.48</t>
  </si>
  <si>
    <t>-42.55</t>
  </si>
  <si>
    <t>Unlevered Free Cash Flow, 1 Yr. Growth %</t>
  </si>
  <si>
    <t>156.2</t>
  </si>
  <si>
    <t>102.04</t>
  </si>
  <si>
    <t>-105.6</t>
  </si>
  <si>
    <t>-227.67</t>
  </si>
  <si>
    <t>844.78</t>
  </si>
  <si>
    <t>-65.67</t>
  </si>
  <si>
    <t>146.12</t>
  </si>
  <si>
    <t>-99.31</t>
  </si>
  <si>
    <t>-25.43</t>
  </si>
  <si>
    <t>Compound Annual Growth Rate Over Two Years</t>
  </si>
  <si>
    <t>Total Revenues, 2 Yr. CAGR %</t>
  </si>
  <si>
    <t>43.42</t>
  </si>
  <si>
    <t>55.61</t>
  </si>
  <si>
    <t>41.37</t>
  </si>
  <si>
    <t>41.89</t>
  </si>
  <si>
    <t>1.29</t>
  </si>
  <si>
    <t>-29.34</t>
  </si>
  <si>
    <t>-6.34</t>
  </si>
  <si>
    <t>5.28</t>
  </si>
  <si>
    <t>-2.55</t>
  </si>
  <si>
    <t>1.43</t>
  </si>
  <si>
    <t>Gross Profit, 2 Yr. CAGR %</t>
  </si>
  <si>
    <t>52.89</t>
  </si>
  <si>
    <t>62.02</t>
  </si>
  <si>
    <t>40.19</t>
  </si>
  <si>
    <t>65.85</t>
  </si>
  <si>
    <t>0.47</t>
  </si>
  <si>
    <t>-47.29</t>
  </si>
  <si>
    <t>-24.12</t>
  </si>
  <si>
    <t>-9.65</t>
  </si>
  <si>
    <t>-18.43</t>
  </si>
  <si>
    <t>EBITDA, 2 Yr. CAGR %</t>
  </si>
  <si>
    <t>90.34</t>
  </si>
  <si>
    <t>171.63</t>
  </si>
  <si>
    <t>81.4</t>
  </si>
  <si>
    <t>116.62</t>
  </si>
  <si>
    <t>-28.67</t>
  </si>
  <si>
    <t>12.85</t>
  </si>
  <si>
    <t>12.67</t>
  </si>
  <si>
    <t>21.85</t>
  </si>
  <si>
    <t>-18.37</t>
  </si>
  <si>
    <t>EBITA, 2 Yr. CAGR %</t>
  </si>
  <si>
    <t>379.45</t>
  </si>
  <si>
    <t>661.52</t>
  </si>
  <si>
    <t>106.08</t>
  </si>
  <si>
    <t>151.29</t>
  </si>
  <si>
    <t>-33.93</t>
  </si>
  <si>
    <t>-25.72</t>
  </si>
  <si>
    <t>116.98</t>
  </si>
  <si>
    <t>7.99</t>
  </si>
  <si>
    <t>EBIT, 2 Yr. CAGR %</t>
  </si>
  <si>
    <t>435.76</t>
  </si>
  <si>
    <t>561.87</t>
  </si>
  <si>
    <t>111.67</t>
  </si>
  <si>
    <t>154.27</t>
  </si>
  <si>
    <t>-31.61</t>
  </si>
  <si>
    <t>-25.12</t>
  </si>
  <si>
    <t>112.98</t>
  </si>
  <si>
    <t>7.91</t>
  </si>
  <si>
    <t>9.91</t>
  </si>
  <si>
    <t>-14.65</t>
  </si>
  <si>
    <t>Earnings From Cont. Operations, 2 Yr. CAGR %</t>
  </si>
  <si>
    <t>112.89</t>
  </si>
  <si>
    <t>177.06</t>
  </si>
  <si>
    <t>170.05</t>
  </si>
  <si>
    <t>-73.79</t>
  </si>
  <si>
    <t>-5.49</t>
  </si>
  <si>
    <t>421.9</t>
  </si>
  <si>
    <t>-9.44</t>
  </si>
  <si>
    <t>6.58</t>
  </si>
  <si>
    <t>1.73</t>
  </si>
  <si>
    <t>Net Income, 2 Yr. CAGR %</t>
  </si>
  <si>
    <t>Normalized Net Income, 2 Yr. CAGR %</t>
  </si>
  <si>
    <t>122.47</t>
  </si>
  <si>
    <t>182.02</t>
  </si>
  <si>
    <t>116.83</t>
  </si>
  <si>
    <t>174.31</t>
  </si>
  <si>
    <t>-22.08</t>
  </si>
  <si>
    <t>128.93</t>
  </si>
  <si>
    <t>12.38</t>
  </si>
  <si>
    <t>Diluted EPS Before Extra, 2 Yr. CAGR %</t>
  </si>
  <si>
    <t>-71.96</t>
  </si>
  <si>
    <t>114.64</t>
  </si>
  <si>
    <t>150.71</t>
  </si>
  <si>
    <t>137.62</t>
  </si>
  <si>
    <t>-5.03</t>
  </si>
  <si>
    <t>392.96</t>
  </si>
  <si>
    <t>-22.02</t>
  </si>
  <si>
    <t>-5.55</t>
  </si>
  <si>
    <t>-6.63</t>
  </si>
  <si>
    <t>Accounts Receivable, 2 Yr. CAGR %</t>
  </si>
  <si>
    <t>52.83</t>
  </si>
  <si>
    <t>32.49</t>
  </si>
  <si>
    <t>25.52</t>
  </si>
  <si>
    <t>24.24</t>
  </si>
  <si>
    <t>-21.67</t>
  </si>
  <si>
    <t>-23.91</t>
  </si>
  <si>
    <t>18.73</t>
  </si>
  <si>
    <t>17.62</t>
  </si>
  <si>
    <t>19.22</t>
  </si>
  <si>
    <t>0.13</t>
  </si>
  <si>
    <t>Inventory, 2 Yr. CAGR %</t>
  </si>
  <si>
    <t>64.44</t>
  </si>
  <si>
    <t>83.8</t>
  </si>
  <si>
    <t>23.85</t>
  </si>
  <si>
    <t>6.95</t>
  </si>
  <si>
    <t>34.15</t>
  </si>
  <si>
    <t>5.93</t>
  </si>
  <si>
    <t>8.8</t>
  </si>
  <si>
    <t>4.31</t>
  </si>
  <si>
    <t>-15.04</t>
  </si>
  <si>
    <t>-16.91</t>
  </si>
  <si>
    <t>Net Property, Plant and Equip., 2 Yr. CAGR %</t>
  </si>
  <si>
    <t>61.53</t>
  </si>
  <si>
    <t>87.71</t>
  </si>
  <si>
    <t>49.11</t>
  </si>
  <si>
    <t>34.33</t>
  </si>
  <si>
    <t>27.49</t>
  </si>
  <si>
    <t>13.8</t>
  </si>
  <si>
    <t>5.52</t>
  </si>
  <si>
    <t>-1.21</t>
  </si>
  <si>
    <t>-9.04</t>
  </si>
  <si>
    <t>-9.4</t>
  </si>
  <si>
    <t>Total Assets, 2 Yr. CAGR %</t>
  </si>
  <si>
    <t>67.14</t>
  </si>
  <si>
    <t>56.92</t>
  </si>
  <si>
    <t>32.47</t>
  </si>
  <si>
    <t>28.7</t>
  </si>
  <si>
    <t>20.35</t>
  </si>
  <si>
    <t>1.52</t>
  </si>
  <si>
    <t>-1.33</t>
  </si>
  <si>
    <t>-7.85</t>
  </si>
  <si>
    <t>-7.46</t>
  </si>
  <si>
    <t>Tangible Book Value, 2 Yr. CAGR %</t>
  </si>
  <si>
    <t>20.58</t>
  </si>
  <si>
    <t>61.93</t>
  </si>
  <si>
    <t>42.1</t>
  </si>
  <si>
    <t>42.99</t>
  </si>
  <si>
    <t>19.76</t>
  </si>
  <si>
    <t>-10.33</t>
  </si>
  <si>
    <t>-8.38</t>
  </si>
  <si>
    <t>-19.03</t>
  </si>
  <si>
    <t>-8.23</t>
  </si>
  <si>
    <t>Common Equity, 2 Yr. CAGR %</t>
  </si>
  <si>
    <t>24.37</t>
  </si>
  <si>
    <t>40.61</t>
  </si>
  <si>
    <t>41.95</t>
  </si>
  <si>
    <t>20.3</t>
  </si>
  <si>
    <t>-9.36</t>
  </si>
  <si>
    <t>-8.11</t>
  </si>
  <si>
    <t>-3.57</t>
  </si>
  <si>
    <t>-18.48</t>
  </si>
  <si>
    <t>-8.13</t>
  </si>
  <si>
    <t>Cash From Operations, 2 Yr. CAGR %</t>
  </si>
  <si>
    <t>349.77</t>
  </si>
  <si>
    <t>56.76</t>
  </si>
  <si>
    <t>158.74</t>
  </si>
  <si>
    <t>135.39</t>
  </si>
  <si>
    <t>-50.43</t>
  </si>
  <si>
    <t>-85.57</t>
  </si>
  <si>
    <t>77.12</t>
  </si>
  <si>
    <t>157.65</t>
  </si>
  <si>
    <t>-43.55</t>
  </si>
  <si>
    <t>-17.48</t>
  </si>
  <si>
    <t>Capital Expenditures, 2 Yr. CAGR %</t>
  </si>
  <si>
    <t>259.75</t>
  </si>
  <si>
    <t>143.84</t>
  </si>
  <si>
    <t>8.69</t>
  </si>
  <si>
    <t>4.51</t>
  </si>
  <si>
    <t>-31.44</t>
  </si>
  <si>
    <t>-48.48</t>
  </si>
  <si>
    <t>-43.07</t>
  </si>
  <si>
    <t>-55.73</t>
  </si>
  <si>
    <t>18.42</t>
  </si>
  <si>
    <t>Levered Free Cash Flow, 2 Yr. CAGR %</t>
  </si>
  <si>
    <t>222.26</t>
  </si>
  <si>
    <t>123.4</t>
  </si>
  <si>
    <t>-70.01</t>
  </si>
  <si>
    <t>-72.21</t>
  </si>
  <si>
    <t>296.06</t>
  </si>
  <si>
    <t>84.39</t>
  </si>
  <si>
    <t>-63.18</t>
  </si>
  <si>
    <t>-61.06</t>
  </si>
  <si>
    <t>21.63</t>
  </si>
  <si>
    <t>Unlevered Free Cash Flow, 2 Yr. CAGR %</t>
  </si>
  <si>
    <t>127.51</t>
  </si>
  <si>
    <t>-65.8</t>
  </si>
  <si>
    <t>-73.27</t>
  </si>
  <si>
    <t>246.27</t>
  </si>
  <si>
    <t>80.1</t>
  </si>
  <si>
    <t>-8.08</t>
  </si>
  <si>
    <t>-86.99</t>
  </si>
  <si>
    <t>-52.72</t>
  </si>
  <si>
    <t>392.21</t>
  </si>
  <si>
    <t>Compound Annual Growth Rate Over Three Years</t>
  </si>
  <si>
    <t>Total Revenues, 3 Yr. CAGR %</t>
  </si>
  <si>
    <t>39.71</t>
  </si>
  <si>
    <t>44.13</t>
  </si>
  <si>
    <t>49.25</t>
  </si>
  <si>
    <t>43.11</t>
  </si>
  <si>
    <t>12.09</t>
  </si>
  <si>
    <t>-9.87</t>
  </si>
  <si>
    <t>-15.02</t>
  </si>
  <si>
    <t>-7.52</t>
  </si>
  <si>
    <t>5.29</t>
  </si>
  <si>
    <t>-2.47</t>
  </si>
  <si>
    <t>Gross Profit, 3 Yr. CAGR %</t>
  </si>
  <si>
    <t>49.01</t>
  </si>
  <si>
    <t>47.26</t>
  </si>
  <si>
    <t>55.72</t>
  </si>
  <si>
    <t>55.47</t>
  </si>
  <si>
    <t>13.24</t>
  </si>
  <si>
    <t>-19.01</t>
  </si>
  <si>
    <t>-32.76</t>
  </si>
  <si>
    <t>-24.54</t>
  </si>
  <si>
    <t>-10.05</t>
  </si>
  <si>
    <t>5.25</t>
  </si>
  <si>
    <t>EBITDA, 3 Yr. CAGR %</t>
  </si>
  <si>
    <t>162.94</t>
  </si>
  <si>
    <t>94.24</t>
  </si>
  <si>
    <t>128.96</t>
  </si>
  <si>
    <t>111.74</t>
  </si>
  <si>
    <t>-6.11</t>
  </si>
  <si>
    <t>-12.73</t>
  </si>
  <si>
    <t>-39.21</t>
  </si>
  <si>
    <t>18.37</t>
  </si>
  <si>
    <t>-4.62</t>
  </si>
  <si>
    <t>EBITA, 3 Yr. CAGR %</t>
  </si>
  <si>
    <t>14.21</t>
  </si>
  <si>
    <t>287.07</t>
  </si>
  <si>
    <t>361.69</t>
  </si>
  <si>
    <t>150.88</t>
  </si>
  <si>
    <t>-9.49</t>
  </si>
  <si>
    <t>27.06</t>
  </si>
  <si>
    <t>-17.93</t>
  </si>
  <si>
    <t>76.3</t>
  </si>
  <si>
    <t>6.63</t>
  </si>
  <si>
    <t>-5.61</t>
  </si>
  <si>
    <t>EBIT, 3 Yr. CAGR %</t>
  </si>
  <si>
    <t>11.23</t>
  </si>
  <si>
    <t>321.97</t>
  </si>
  <si>
    <t>321.69</t>
  </si>
  <si>
    <t>156.74</t>
  </si>
  <si>
    <t>-7.14</t>
  </si>
  <si>
    <t>28.41</t>
  </si>
  <si>
    <t>-17.49</t>
  </si>
  <si>
    <t>74.04</t>
  </si>
  <si>
    <t>6.57</t>
  </si>
  <si>
    <t>-5.4</t>
  </si>
  <si>
    <t>Earnings From Cont. Operations, 3 Yr. CAGR %</t>
  </si>
  <si>
    <t>-7.02</t>
  </si>
  <si>
    <t>125.2</t>
  </si>
  <si>
    <t>181.11</t>
  </si>
  <si>
    <t>158.46</t>
  </si>
  <si>
    <t>-41.63</t>
  </si>
  <si>
    <t>28.36</t>
  </si>
  <si>
    <t>-7.54</t>
  </si>
  <si>
    <t>193.33</t>
  </si>
  <si>
    <t>-1.39</t>
  </si>
  <si>
    <t>Net Income, 3 Yr. CAGR %</t>
  </si>
  <si>
    <t>Normalized Net Income, 3 Yr. CAGR %</t>
  </si>
  <si>
    <t>-5.04</t>
  </si>
  <si>
    <t>131.37</t>
  </si>
  <si>
    <t>146.31</t>
  </si>
  <si>
    <t>166.04</t>
  </si>
  <si>
    <t>-4.58</t>
  </si>
  <si>
    <t>34.47</t>
  </si>
  <si>
    <t>-15.42</t>
  </si>
  <si>
    <t>78.43</t>
  </si>
  <si>
    <t>8.95</t>
  </si>
  <si>
    <t>2.1</t>
  </si>
  <si>
    <t>Diluted EPS Before Extra, 3 Yr. CAGR %</t>
  </si>
  <si>
    <t>-75.98</t>
  </si>
  <si>
    <t>-43.27</t>
  </si>
  <si>
    <t>131.92</t>
  </si>
  <si>
    <t>135.78</t>
  </si>
  <si>
    <t>-44.69</t>
  </si>
  <si>
    <t>23.44</t>
  </si>
  <si>
    <t>-10.03</t>
  </si>
  <si>
    <t>163.5</t>
  </si>
  <si>
    <t>-10.36</t>
  </si>
  <si>
    <t>-13.09</t>
  </si>
  <si>
    <t>Accounts Receivable, 3 Yr. CAGR %</t>
  </si>
  <si>
    <t>36.81</t>
  </si>
  <si>
    <t>42.06</t>
  </si>
  <si>
    <t>31.09</t>
  </si>
  <si>
    <t>23.74</t>
  </si>
  <si>
    <t>-7.66</t>
  </si>
  <si>
    <t>-11.36</t>
  </si>
  <si>
    <t>-10.41</t>
  </si>
  <si>
    <t>16.23</t>
  </si>
  <si>
    <t>20.86</t>
  </si>
  <si>
    <t>3.75</t>
  </si>
  <si>
    <t>Inventory, 3 Yr. CAGR %</t>
  </si>
  <si>
    <t>38.66</t>
  </si>
  <si>
    <t>74.37</t>
  </si>
  <si>
    <t>38.25</t>
  </si>
  <si>
    <t>30.9</t>
  </si>
  <si>
    <t>12.08</t>
  </si>
  <si>
    <t>17.95</t>
  </si>
  <si>
    <t>13.37</t>
  </si>
  <si>
    <t>-0.27</t>
  </si>
  <si>
    <t>-2.14</t>
  </si>
  <si>
    <t>-16.68</t>
  </si>
  <si>
    <t>Net Property, Plant and Equip., 3 Yr. CAGR %</t>
  </si>
  <si>
    <t>38.24</t>
  </si>
  <si>
    <t>64.07</t>
  </si>
  <si>
    <t>66.65</t>
  </si>
  <si>
    <t>45.09</t>
  </si>
  <si>
    <t>28.77</t>
  </si>
  <si>
    <t>21.17</t>
  </si>
  <si>
    <t>9.63</t>
  </si>
  <si>
    <t>2.22</t>
  </si>
  <si>
    <t>-5.58</t>
  </si>
  <si>
    <t>Total Assets, 3 Yr. CAGR %</t>
  </si>
  <si>
    <t>50.65</t>
  </si>
  <si>
    <t>60.82</t>
  </si>
  <si>
    <t>42.64</t>
  </si>
  <si>
    <t>35.11</t>
  </si>
  <si>
    <t>19.51</t>
  </si>
  <si>
    <t>13.14</t>
  </si>
  <si>
    <t>2.01</t>
  </si>
  <si>
    <t>-0.89</t>
  </si>
  <si>
    <t>-4.37</t>
  </si>
  <si>
    <t>-6.8</t>
  </si>
  <si>
    <t>Tangible Book Value, 3 Yr. CAGR %</t>
  </si>
  <si>
    <t>13.68</t>
  </si>
  <si>
    <t>28.43</t>
  </si>
  <si>
    <t>53.74</t>
  </si>
  <si>
    <t>43.89</t>
  </si>
  <si>
    <t>25.73</t>
  </si>
  <si>
    <t>-6.55</t>
  </si>
  <si>
    <t>-12.7</t>
  </si>
  <si>
    <t>-8.37</t>
  </si>
  <si>
    <t>Common Equity, 3 Yr. CAGR %</t>
  </si>
  <si>
    <t>15.99</t>
  </si>
  <si>
    <t>30.54</t>
  </si>
  <si>
    <t>53.33</t>
  </si>
  <si>
    <t>42.57</t>
  </si>
  <si>
    <t>25.78</t>
  </si>
  <si>
    <t>6.39</t>
  </si>
  <si>
    <t>-5.88</t>
  </si>
  <si>
    <t>-8.2</t>
  </si>
  <si>
    <t>-12.3</t>
  </si>
  <si>
    <t>-8.22</t>
  </si>
  <si>
    <t>Cash From Operations, 3 Yr. CAGR %</t>
  </si>
  <si>
    <t>248.95</t>
  </si>
  <si>
    <t>109.73</t>
  </si>
  <si>
    <t>114.58</t>
  </si>
  <si>
    <t>-2.66</t>
  </si>
  <si>
    <t>-68.68</t>
  </si>
  <si>
    <t>-19.47</t>
  </si>
  <si>
    <t>-6.02</t>
  </si>
  <si>
    <t>99.95</t>
  </si>
  <si>
    <t>-43.52</t>
  </si>
  <si>
    <t>Capital Expenditures, 3 Yr. CAGR %</t>
  </si>
  <si>
    <t>184.29</t>
  </si>
  <si>
    <t>161.88</t>
  </si>
  <si>
    <t>72.69</t>
  </si>
  <si>
    <t>16.97</t>
  </si>
  <si>
    <t>5.43</t>
  </si>
  <si>
    <t>-13.97</t>
  </si>
  <si>
    <t>-34.21</t>
  </si>
  <si>
    <t>-47.83</t>
  </si>
  <si>
    <t>-50.84</t>
  </si>
  <si>
    <t>-9.14</t>
  </si>
  <si>
    <t>Levered Free Cash Flow, 3 Yr. CAGR %</t>
  </si>
  <si>
    <t>176.07</t>
  </si>
  <si>
    <t>-39.12</t>
  </si>
  <si>
    <t>-45.51</t>
  </si>
  <si>
    <t>-12.33</t>
  </si>
  <si>
    <t>81.75</t>
  </si>
  <si>
    <t>98.54</t>
  </si>
  <si>
    <t>-62.7</t>
  </si>
  <si>
    <t>-29.59</t>
  </si>
  <si>
    <t>-55.67</t>
  </si>
  <si>
    <t>Unlevered Free Cash Flow, 3 Yr. CAGR %</t>
  </si>
  <si>
    <t>199.69</t>
  </si>
  <si>
    <t>-32.68</t>
  </si>
  <si>
    <t>-46.95</t>
  </si>
  <si>
    <t>-12.44</t>
  </si>
  <si>
    <t>60.27</t>
  </si>
  <si>
    <t>99.86</t>
  </si>
  <si>
    <t>-82.02</t>
  </si>
  <si>
    <t>-18.06</t>
  </si>
  <si>
    <t>-44.97</t>
  </si>
  <si>
    <t>Compound Annual Growth Rate Over Five Years</t>
  </si>
  <si>
    <t>Total Revenues, 5 Yr. CAGR %</t>
  </si>
  <si>
    <t>36.22</t>
  </si>
  <si>
    <t>40.37</t>
  </si>
  <si>
    <t>43.23</t>
  </si>
  <si>
    <t>27.81</t>
  </si>
  <si>
    <t>4.32</t>
  </si>
  <si>
    <t>-4.09</t>
  </si>
  <si>
    <t>-10.24</t>
  </si>
  <si>
    <t>-4.04</t>
  </si>
  <si>
    <t>Gross Profit, 5 Yr. CAGR %</t>
  </si>
  <si>
    <t>36.09</t>
  </si>
  <si>
    <t>45.42</t>
  </si>
  <si>
    <t>54.43</t>
  </si>
  <si>
    <t>30.68</t>
  </si>
  <si>
    <t>0.87</t>
  </si>
  <si>
    <t>-15.39</t>
  </si>
  <si>
    <t>-27.36</t>
  </si>
  <si>
    <t>EBITDA, 5 Yr. CAGR %</t>
  </si>
  <si>
    <t>98.67</t>
  </si>
  <si>
    <t>126.66</t>
  </si>
  <si>
    <t>102.9</t>
  </si>
  <si>
    <t>43.6</t>
  </si>
  <si>
    <t>16.95</t>
  </si>
  <si>
    <t>1.06</t>
  </si>
  <si>
    <t>-3.34</t>
  </si>
  <si>
    <t>-19.72</t>
  </si>
  <si>
    <t>EBITA, 5 Yr. CAGR %</t>
  </si>
  <si>
    <t>44.85</t>
  </si>
  <si>
    <t>225.59</t>
  </si>
  <si>
    <t>112.14</t>
  </si>
  <si>
    <t>54.18</t>
  </si>
  <si>
    <t>28.4</t>
  </si>
  <si>
    <t>19.06</t>
  </si>
  <si>
    <t>-7.73</t>
  </si>
  <si>
    <t>31.68</t>
  </si>
  <si>
    <t>EBIT, 5 Yr. CAGR %</t>
  </si>
  <si>
    <t>38.9</t>
  </si>
  <si>
    <t>43.88</t>
  </si>
  <si>
    <t>244.58</t>
  </si>
  <si>
    <t>103.7</t>
  </si>
  <si>
    <t>56.83</t>
  </si>
  <si>
    <t>29.43</t>
  </si>
  <si>
    <t>19.78</t>
  </si>
  <si>
    <t>30.88</t>
  </si>
  <si>
    <t>Earnings From Cont. Operations, 5 Yr. CAGR %</t>
  </si>
  <si>
    <t>26.14</t>
  </si>
  <si>
    <t>42.43</t>
  </si>
  <si>
    <t>139.17</t>
  </si>
  <si>
    <t>8.82</t>
  </si>
  <si>
    <t>72.83</t>
  </si>
  <si>
    <t>11.64</t>
  </si>
  <si>
    <t>-2.13</t>
  </si>
  <si>
    <t>92.04</t>
  </si>
  <si>
    <t>Net Income, 5 Yr. CAGR %</t>
  </si>
  <si>
    <t>Normalized Net Income, 5 Yr. CAGR %</t>
  </si>
  <si>
    <t>31.14</t>
  </si>
  <si>
    <t>32.12</t>
  </si>
  <si>
    <t>147.67</t>
  </si>
  <si>
    <t>47.2</t>
  </si>
  <si>
    <t>62.79</t>
  </si>
  <si>
    <t>35.42</t>
  </si>
  <si>
    <t>21.31</t>
  </si>
  <si>
    <t>-4.72</t>
  </si>
  <si>
    <t>41.79</t>
  </si>
  <si>
    <t>Diluted EPS Before Extra, 5 Yr. CAGR %</t>
  </si>
  <si>
    <t>-45.12</t>
  </si>
  <si>
    <t>-38.62</t>
  </si>
  <si>
    <t>0.61</t>
  </si>
  <si>
    <t>-4.86</t>
  </si>
  <si>
    <t>63.88</t>
  </si>
  <si>
    <t>32.68</t>
  </si>
  <si>
    <t>-8.26</t>
  </si>
  <si>
    <t>Accounts Receivable, 5 Yr. CAGR %</t>
  </si>
  <si>
    <t>32.18</t>
  </si>
  <si>
    <t>34.64</t>
  </si>
  <si>
    <t>6.69</t>
  </si>
  <si>
    <t>1.87</t>
  </si>
  <si>
    <t>-0.74</t>
  </si>
  <si>
    <t>0.44</t>
  </si>
  <si>
    <t>9.5</t>
  </si>
  <si>
    <t>Inventory, 5 Yr. CAGR %</t>
  </si>
  <si>
    <t>32.54</t>
  </si>
  <si>
    <t>43.4</t>
  </si>
  <si>
    <t>36.6</t>
  </si>
  <si>
    <t>20.28</t>
  </si>
  <si>
    <t>10.76</t>
  </si>
  <si>
    <t>12.29</t>
  </si>
  <si>
    <t>-7.29</t>
  </si>
  <si>
    <t>Net Property, Plant and Equip., 5 Yr. CAGR %</t>
  </si>
  <si>
    <t>42.49</t>
  </si>
  <si>
    <t>51.46</t>
  </si>
  <si>
    <t>49.72</t>
  </si>
  <si>
    <t>31.65</t>
  </si>
  <si>
    <t>18.91</t>
  </si>
  <si>
    <t>11.66</t>
  </si>
  <si>
    <t>-2.6</t>
  </si>
  <si>
    <t>Total Assets, 5 Yr. CAGR %</t>
  </si>
  <si>
    <t>43.1</t>
  </si>
  <si>
    <t>47.11</t>
  </si>
  <si>
    <t>33.27</t>
  </si>
  <si>
    <t>20.51</t>
  </si>
  <si>
    <t>11.95</t>
  </si>
  <si>
    <t>7.11</t>
  </si>
  <si>
    <t>-2.06</t>
  </si>
  <si>
    <t>Tangible Book Value, 5 Yr. CAGR %</t>
  </si>
  <si>
    <t>24.3</t>
  </si>
  <si>
    <t>34.07</t>
  </si>
  <si>
    <t>39.12</t>
  </si>
  <si>
    <t>19.09</t>
  </si>
  <si>
    <t>10.78</t>
  </si>
  <si>
    <t>1.92</t>
  </si>
  <si>
    <t>-11.76</t>
  </si>
  <si>
    <t>Common Equity, 5 Yr. CAGR %</t>
  </si>
  <si>
    <t>25.27</t>
  </si>
  <si>
    <t>34.99</t>
  </si>
  <si>
    <t>39.15</t>
  </si>
  <si>
    <t>18.94</t>
  </si>
  <si>
    <t>10.94</t>
  </si>
  <si>
    <t>2.28</t>
  </si>
  <si>
    <t>-11.14</t>
  </si>
  <si>
    <t>-8.17</t>
  </si>
  <si>
    <t>Cash From Operations, 5 Yr. CAGR %</t>
  </si>
  <si>
    <t>36.51</t>
  </si>
  <si>
    <t>69.14</t>
  </si>
  <si>
    <t>198.11</t>
  </si>
  <si>
    <t>17.78</t>
  </si>
  <si>
    <t>-27.12</t>
  </si>
  <si>
    <t>23.67</t>
  </si>
  <si>
    <t>-27.24</t>
  </si>
  <si>
    <t>-30.14</t>
  </si>
  <si>
    <t>-10.78</t>
  </si>
  <si>
    <t>Capital Expenditures, 5 Yr. CAGR %</t>
  </si>
  <si>
    <t>80.05</t>
  </si>
  <si>
    <t>94.2</t>
  </si>
  <si>
    <t>83.97</t>
  </si>
  <si>
    <t>49.57</t>
  </si>
  <si>
    <t>-5.54</t>
  </si>
  <si>
    <t>-20.83</t>
  </si>
  <si>
    <t>-27.07</t>
  </si>
  <si>
    <t>-43.85</t>
  </si>
  <si>
    <t>-27.59</t>
  </si>
  <si>
    <t>Levered Free Cash Flow, 5 Yr. CAGR %</t>
  </si>
  <si>
    <t>11.33</t>
  </si>
  <si>
    <t>28.76</t>
  </si>
  <si>
    <t>-11.59</t>
  </si>
  <si>
    <t>3.49</t>
  </si>
  <si>
    <t>-40.15</t>
  </si>
  <si>
    <t>Unlevered Free Cash Flow, 5 Yr. CAGR %</t>
  </si>
  <si>
    <t>15.16</t>
  </si>
  <si>
    <t>29.61</t>
  </si>
  <si>
    <t>-13.6</t>
  </si>
  <si>
    <t>-10.72</t>
  </si>
  <si>
    <t>-41.3</t>
  </si>
  <si>
    <t>12.28</t>
  </si>
  <si>
    <t>-32.43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</si>
  <si>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</si>
  <si>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</si>
  <si>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</si>
  <si>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</si>
  <si>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</si>
  <si>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</si>
  <si>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</si>
  <si>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</si>
  <si>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</si>
  <si>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239</t>
  </si>
  <si>
    <t>195.5</t>
  </si>
  <si>
    <t>140.3</t>
  </si>
  <si>
    <t>53.91</t>
  </si>
  <si>
    <t>695.6</t>
  </si>
  <si>
    <t>1,459</t>
  </si>
  <si>
    <t>-</t>
  </si>
  <si>
    <t>Change</t>
  </si>
  <si>
    <t>-18.2%</t>
  </si>
  <si>
    <t>-28.24%</t>
  </si>
  <si>
    <t>-61.58%</t>
  </si>
  <si>
    <t>1,190.26%</t>
  </si>
  <si>
    <t>109.78%</t>
  </si>
  <si>
    <t>0%</t>
  </si>
  <si>
    <t>Enterprise Value (EV)</t>
  </si>
  <si>
    <t>312.3</t>
  </si>
  <si>
    <t>298</t>
  </si>
  <si>
    <t>-4.59%</t>
  </si>
  <si>
    <t>-52.92%</t>
  </si>
  <si>
    <t>P/E ratio</t>
  </si>
  <si>
    <t>-3.59x</t>
  </si>
  <si>
    <t>-3.19x</t>
  </si>
  <si>
    <t>-2.56x</t>
  </si>
  <si>
    <t>-0.79x</t>
  </si>
  <si>
    <t>-11x</t>
  </si>
  <si>
    <t>-18.4x</t>
  </si>
  <si>
    <t>48.3x</t>
  </si>
  <si>
    <t>20.8x</t>
  </si>
  <si>
    <t>PBR</t>
  </si>
  <si>
    <t>0.87x</t>
  </si>
  <si>
    <t>0.67x</t>
  </si>
  <si>
    <t>0.54x</t>
  </si>
  <si>
    <t>PEG</t>
  </si>
  <si>
    <t>0.2x</t>
  </si>
  <si>
    <t>0.1x</t>
  </si>
  <si>
    <t>-0x</t>
  </si>
  <si>
    <t>0.4x</t>
  </si>
  <si>
    <t>-32.2x</t>
  </si>
  <si>
    <t>0x</t>
  </si>
  <si>
    <t>Capitalization / Revenue</t>
  </si>
  <si>
    <t>1.25x</t>
  </si>
  <si>
    <t>0.83x</t>
  </si>
  <si>
    <t>0.66x</t>
  </si>
  <si>
    <t>0.24x</t>
  </si>
  <si>
    <t>3.2x</t>
  </si>
  <si>
    <t>5.86x</t>
  </si>
  <si>
    <t>2.69x</t>
  </si>
  <si>
    <t>2.2x</t>
  </si>
  <si>
    <t>EV / Revenue</t>
  </si>
  <si>
    <t>EV / EBITDA</t>
  </si>
  <si>
    <t>-51.9x</t>
  </si>
  <si>
    <t>18x</t>
  </si>
  <si>
    <t>9.29x</t>
  </si>
  <si>
    <t>EV / EBIT</t>
  </si>
  <si>
    <t>-32x</t>
  </si>
  <si>
    <t>25.8x</t>
  </si>
  <si>
    <t>14.9x</t>
  </si>
  <si>
    <t>EV / FCF</t>
  </si>
  <si>
    <t>-41.2x</t>
  </si>
  <si>
    <t>30.6x</t>
  </si>
  <si>
    <t>FCF Yield</t>
  </si>
  <si>
    <t>-12.8%</t>
  </si>
  <si>
    <t>-30.6%</t>
  </si>
  <si>
    <t>-15.6%</t>
  </si>
  <si>
    <t>-32.9%</t>
  </si>
  <si>
    <t>-2.45%</t>
  </si>
  <si>
    <t>-2.43%</t>
  </si>
  <si>
    <t>3.27%</t>
  </si>
  <si>
    <t>Dividend per Share
                                    2</t>
  </si>
  <si>
    <t>Rate of return</t>
  </si>
  <si>
    <t>EPS
                                    2</t>
  </si>
  <si>
    <t>-1.76</t>
  </si>
  <si>
    <t>0.67</t>
  </si>
  <si>
    <t>1.56</t>
  </si>
  <si>
    <t>Distribution rate</t>
  </si>
  <si>
    <t>Net sales
                                    1</t>
  </si>
  <si>
    <t>190.9</t>
  </si>
  <si>
    <t>234.6</t>
  </si>
  <si>
    <t>211.6</t>
  </si>
  <si>
    <t>222.8</t>
  </si>
  <si>
    <t>217.6</t>
  </si>
  <si>
    <t>249</t>
  </si>
  <si>
    <t>542.8</t>
  </si>
  <si>
    <t>664.6</t>
  </si>
  <si>
    <t>EBITDA
                                    1</t>
  </si>
  <si>
    <t>-2.056</t>
  </si>
  <si>
    <t>-2.844</t>
  </si>
  <si>
    <t>-11.12</t>
  </si>
  <si>
    <t>-19.1</t>
  </si>
  <si>
    <t>-0.364</t>
  </si>
  <si>
    <t>-28.13</t>
  </si>
  <si>
    <t>81.12</t>
  </si>
  <si>
    <t>157</t>
  </si>
  <si>
    <t>EBIT
                                    1</t>
  </si>
  <si>
    <t>-25.53</t>
  </si>
  <si>
    <t>-27</t>
  </si>
  <si>
    <t>-36.49</t>
  </si>
  <si>
    <t>-37.06</t>
  </si>
  <si>
    <t>-16.09</t>
  </si>
  <si>
    <t>-45.61</t>
  </si>
  <si>
    <t>56.61</t>
  </si>
  <si>
    <t>97.7</t>
  </si>
  <si>
    <t>Net income
                                    1</t>
  </si>
  <si>
    <t>-66.05</t>
  </si>
  <si>
    <t>-58.45</t>
  </si>
  <si>
    <t>-54.16</t>
  </si>
  <si>
    <t>-66.4</t>
  </si>
  <si>
    <t>-56.05</t>
  </si>
  <si>
    <t>-70.4</t>
  </si>
  <si>
    <t>33.4</t>
  </si>
  <si>
    <t>80.2</t>
  </si>
  <si>
    <t>73.31</t>
  </si>
  <si>
    <t>102.5</t>
  </si>
  <si>
    <t>Reference price
                                    2</t>
  </si>
  <si>
    <t>11.88</t>
  </si>
  <si>
    <t>8.51</t>
  </si>
  <si>
    <t>5.14</t>
  </si>
  <si>
    <t>1.89</t>
  </si>
  <si>
    <t>19.32</t>
  </si>
  <si>
    <t>32.37</t>
  </si>
  <si>
    <t>Nbr of stocks (in thousands)</t>
  </si>
  <si>
    <t>20,120</t>
  </si>
  <si>
    <t>22,976</t>
  </si>
  <si>
    <t>27,298</t>
  </si>
  <si>
    <t>28,524</t>
  </si>
  <si>
    <t>36,003</t>
  </si>
  <si>
    <t>45,078</t>
  </si>
  <si>
    <t>Announcement Date</t>
  </si>
  <si>
    <t>2/27/20</t>
  </si>
  <si>
    <t>2/25/21</t>
  </si>
  <si>
    <t>2/24/22</t>
  </si>
  <si>
    <t>2/23/23</t>
  </si>
  <si>
    <t>2/22/24</t>
  </si>
  <si>
    <t>address1</t>
  </si>
  <si>
    <t>13139 Jess Pirtle Boulevard</t>
  </si>
  <si>
    <t>city</t>
  </si>
  <si>
    <t>Sugar Land</t>
  </si>
  <si>
    <t>state</t>
  </si>
  <si>
    <t>TX</t>
  </si>
  <si>
    <t>zip</t>
  </si>
  <si>
    <t>77478</t>
  </si>
  <si>
    <t>country</t>
  </si>
  <si>
    <t>phone</t>
  </si>
  <si>
    <t>281 295 1800</t>
  </si>
  <si>
    <t>website</t>
  </si>
  <si>
    <t>https://www.ao-inc.com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</si>
  <si>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</si>
  <si>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</si>
  <si>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</si>
  <si>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</si>
  <si>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</si>
  <si>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</si>
  <si>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</si>
  <si>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</si>
  <si>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</si>
  <si>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</si>
  <si>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</si>
  <si>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Applied Optoelectronics, Inc. designs, manufactures, and sells fiber-optic networking products in the United States, Taiwan, and China. It offers optical modules, optical filters, lasers, laser components, subassemblies, transmitters and transceivers, turn-key equipment, headend, node, distribution equipment, and amplifiers. The company sells its products to internet data center operators, cable television, telecom equipment manufacturers, fiber-to-the-home, and internet service providers through its direct and indirect sales channels. Applied Optoelectronics, Inc. was incorporated in 1997 and is headquartered in Sugar Land, Texas.</t>
  </si>
  <si>
    <t>fullTimeEmployees</t>
  </si>
  <si>
    <t>companyOfficers</t>
  </si>
  <si>
    <t>[{'maxAge': 1, 'name': 'Dr. Chih-Hsiang  Lin Ph.D.', 'age': 61, 'title': 'Founder, Chairman of the Board, President &amp; CEO', 'yearBorn': 1963, 'fiscalYear': 2023, 'totalPay': 1232756, 'exercisedValue': 531850, 'unexercisedValue': 0}, {'maxAge': 1, 'name': 'Dr. Stefan J. Murry Ph.D.', 'age': 51, 'title': 'CFO &amp; Chief Strategy Officer', 'yearBorn': 1973, 'fiscalYear': 2023, 'totalPay': 637859, 'exercisedValue': 103710, 'unexercisedValue': 0}, {'maxAge': 1, 'name': 'Mr. David C. Kuo J.D.', 'age': 41, 'title': 'Senior VP, Chief Legal &amp; Compliance Officer and Secretary', 'yearBorn': 1983, 'fiscalYear': 2023, 'totalPay': 417974, 'exercisedValue': 0, 'unexercisedValue': 0}, {'maxAge': 1, 'name': 'Dr. Hung-Lun  Chang Ph.D.', 'age': 60, 'title': 'Senior VP &amp; North America General Manager', 'yearBorn': 1964, 'fiscalYear': 2023, 'totalPay': 541392, 'exercisedValue': 0, 'unexercisedValue': 6028}, {'maxAge': 1, 'name': 'Mr. Shu-Hua  Yeh', 'age': 58, 'title': 'Senior VP &amp; Asia General Manager', 'yearBorn': 1966, 'fiscalYear': 2023, 'totalPay': 526164, 'exercisedValue': 37180, 'unexercisedValue': 0}, {'maxAge': 1, 'name': 'Ms. Lindsay Grant Savarese', 'title': 'Investor Relations', 'fiscalYear': 2023, 'exercisedValue': 0, 'unexercisedValue': 0}, {'maxAge': 1, 'name': 'Mr. Todd  McCrum', 'title': 'Senior VP &amp; GM of Broadband Access', 'fiscalYear': 2023, 'exercisedValue': 0, 'unexercisedValue': 0}, {'maxAge': 1, 'name': 'Ms. Jessica  Hung', 'title': 'VP of Finance &amp;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</si>
  <si>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</si>
  <si>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</si>
  <si>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</si>
  <si>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</si>
  <si>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</si>
  <si>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</si>
  <si>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</si>
  <si>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</si>
  <si>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</si>
  <si>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</si>
  <si>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</si>
  <si>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</si>
  <si>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</si>
  <si>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</si>
  <si>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</si>
  <si>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</si>
  <si>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</si>
  <si>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</si>
  <si>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</si>
  <si>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</si>
  <si>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</si>
  <si>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</si>
  <si>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</si>
  <si>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</si>
  <si>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</si>
  <si>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</si>
  <si>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</si>
  <si>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</si>
  <si>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</si>
  <si>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</si>
  <si>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</si>
  <si>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</si>
  <si>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</si>
  <si>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</si>
  <si>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</si>
  <si>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</si>
  <si>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</si>
  <si>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</si>
  <si>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</si>
  <si>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</si>
  <si>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</si>
  <si>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</si>
  <si>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</si>
  <si>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</si>
  <si>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</si>
  <si>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</si>
  <si>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</si>
  <si>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</si>
  <si>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</si>
  <si>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</si>
  <si>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</si>
  <si>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</si>
  <si>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</si>
  <si>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</si>
  <si>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</si>
  <si>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</si>
  <si>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</si>
  <si>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</si>
  <si>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</si>
  <si>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</si>
  <si>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</si>
  <si>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</si>
  <si>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</si>
  <si>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</si>
  <si>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</si>
  <si>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</si>
  <si>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</si>
  <si>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</si>
  <si>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</si>
  <si>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Applied Optoelectronics,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</si>
  <si>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</si>
  <si>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</si>
  <si>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</si>
  <si>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</si>
  <si>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</si>
  <si>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</si>
  <si>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</si>
  <si>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f5e7b646-146c-3283-a1de-ab87b47ff28f</t>
  </si>
  <si>
    <t>messageBoardId</t>
  </si>
  <si>
    <t>finmb_1043391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</si>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</sst>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o-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31.95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18.22024124802184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1.560812544E9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4.729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35.11111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4.0</v>
      </c>
      <c r="C2" s="1">
        <v>10.0</v>
      </c>
      <c r="D2" s="1">
        <v>31.0</v>
      </c>
      <c r="E2" s="1">
        <v>73.0</v>
      </c>
      <c r="F2" s="1">
        <v>-2.0</v>
      </c>
      <c r="G2" s="1">
        <v>-66.0</v>
      </c>
      <c r="H2" s="1">
        <v>-58.0</v>
      </c>
      <c r="I2" s="1">
        <v>-54.0</v>
      </c>
      <c r="J2" s="1">
        <v>-66.0</v>
      </c>
      <c r="K2" s="1">
        <v>-56.0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5.0</v>
      </c>
      <c r="C3" s="1">
        <v>9.0</v>
      </c>
      <c r="D3" s="1">
        <v>13.0</v>
      </c>
      <c r="E3" s="1">
        <v>19.0</v>
      </c>
      <c r="F3" s="1">
        <v>29.0</v>
      </c>
      <c r="G3" s="1">
        <v>23.0</v>
      </c>
      <c r="H3" s="1">
        <v>24.0</v>
      </c>
      <c r="I3" s="1">
        <v>24.0</v>
      </c>
      <c r="J3" s="1">
        <v>22.0</v>
      </c>
      <c r="K3" s="1">
        <v>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35.0</v>
      </c>
      <c r="C4" s="1">
        <v>41.0</v>
      </c>
      <c r="D4" s="1">
        <v>50.0</v>
      </c>
      <c r="E4" s="1">
        <v>50.0</v>
      </c>
      <c r="F4" s="1">
        <v>50.0</v>
      </c>
      <c r="G4" s="1">
        <v>50.0</v>
      </c>
      <c r="H4" s="1">
        <v>50.0</v>
      </c>
      <c r="I4" s="1">
        <v>50.0</v>
      </c>
      <c r="J4" s="1">
        <v>50.0</v>
      </c>
      <c r="K4" s="1">
        <v>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6.0</v>
      </c>
      <c r="C5" s="1">
        <v>9.0</v>
      </c>
      <c r="D5" s="1">
        <v>14.0</v>
      </c>
      <c r="E5" s="1">
        <v>20.0</v>
      </c>
      <c r="F5" s="1">
        <v>29.0</v>
      </c>
      <c r="G5" s="1">
        <v>24.0</v>
      </c>
      <c r="H5" s="1">
        <v>24.0</v>
      </c>
      <c r="I5" s="1">
        <v>25.0</v>
      </c>
      <c r="J5" s="1">
        <v>23.0</v>
      </c>
      <c r="K5" s="1">
        <v>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4.0</v>
      </c>
      <c r="G6" s="1">
        <v>89.0</v>
      </c>
      <c r="H6" s="1">
        <v>90.0</v>
      </c>
      <c r="I6" s="1">
        <v>86.0</v>
      </c>
      <c r="J6" s="1">
        <v>90.0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7.0</v>
      </c>
      <c r="D7" s="1">
        <v>12.0</v>
      </c>
      <c r="E7" s="1">
        <v>9.0</v>
      </c>
      <c r="F7" s="1">
        <v>0.0</v>
      </c>
      <c r="G7" s="1">
        <v>1.0</v>
      </c>
      <c r="H7" s="1">
        <v>1.0</v>
      </c>
      <c r="I7" s="1">
        <v>0.0</v>
      </c>
      <c r="J7" s="1">
        <v>-4.0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2.0</v>
      </c>
      <c r="C8" s="1">
        <v>2.0</v>
      </c>
      <c r="D8" s="1">
        <v>3.0</v>
      </c>
      <c r="E8" s="1">
        <v>7.0</v>
      </c>
      <c r="F8" s="1">
        <v>11.0</v>
      </c>
      <c r="G8" s="1">
        <v>11.0</v>
      </c>
      <c r="H8" s="1">
        <v>13.0</v>
      </c>
      <c r="I8" s="1">
        <v>12.0</v>
      </c>
      <c r="J8" s="1">
        <v>9.0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3.0</v>
      </c>
      <c r="I9" s="1">
        <v>-3.0</v>
      </c>
      <c r="J9" s="1">
        <v>0.0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94.0</v>
      </c>
      <c r="C10" s="1">
        <v>5.0</v>
      </c>
      <c r="D10" s="1">
        <v>-8.0</v>
      </c>
      <c r="E10" s="1">
        <v>2.0</v>
      </c>
      <c r="F10" s="1">
        <v>-2.0</v>
      </c>
      <c r="G10" s="1">
        <v>21.0</v>
      </c>
      <c r="H10" s="1">
        <v>10.0</v>
      </c>
      <c r="I10" s="1">
        <v>-1.0</v>
      </c>
      <c r="J10" s="1">
        <v>6.0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-9.0</v>
      </c>
      <c r="C11" s="1">
        <v>-7.0</v>
      </c>
      <c r="D11" s="1">
        <v>-11.0</v>
      </c>
      <c r="E11" s="1">
        <v>-10.0</v>
      </c>
      <c r="F11" s="1">
        <v>29.0</v>
      </c>
      <c r="G11" s="1">
        <v>-4.0</v>
      </c>
      <c r="H11" s="1">
        <v>-8.0</v>
      </c>
      <c r="I11" s="1">
        <v>-7.0</v>
      </c>
      <c r="J11" s="1">
        <v>-12.0</v>
      </c>
      <c r="K11" s="1">
        <v>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-16.0</v>
      </c>
      <c r="C12" s="1">
        <v>-37.0</v>
      </c>
      <c r="D12" s="1">
        <v>10.0</v>
      </c>
      <c r="E12" s="1">
        <v>-21.0</v>
      </c>
      <c r="F12" s="1">
        <v>-28.0</v>
      </c>
      <c r="G12" s="1">
        <v>1.0</v>
      </c>
      <c r="H12" s="1">
        <v>-23.0</v>
      </c>
      <c r="I12" s="1">
        <v>15.0</v>
      </c>
      <c r="J12" s="1">
        <v>1.0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18.0</v>
      </c>
      <c r="C13" s="1">
        <v>-1.0</v>
      </c>
      <c r="D13" s="1">
        <v>9.0</v>
      </c>
      <c r="E13" s="1">
        <v>7.0</v>
      </c>
      <c r="F13" s="1">
        <v>-13.0</v>
      </c>
      <c r="G13" s="1">
        <v>3.0</v>
      </c>
      <c r="H13" s="1">
        <v>-3.0</v>
      </c>
      <c r="I13" s="1">
        <v>7.0</v>
      </c>
      <c r="J13" s="1">
        <v>12.0</v>
      </c>
      <c r="K13" s="1">
        <v>-14.0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4.0</v>
      </c>
      <c r="F15" s="1">
        <v>-7.0</v>
      </c>
      <c r="G15" s="1">
        <v>96.0</v>
      </c>
      <c r="H15" s="1">
        <v>18.0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82.0</v>
      </c>
      <c r="C16" s="1">
        <v>3.0</v>
      </c>
      <c r="D16" s="1">
        <v>8.0</v>
      </c>
      <c r="E16" s="1">
        <v>-13.0</v>
      </c>
      <c r="F16" s="1">
        <v>-2.0</v>
      </c>
      <c r="G16" s="1">
        <v>5.0</v>
      </c>
      <c r="H16" s="1">
        <v>84.0</v>
      </c>
      <c r="I16" s="1">
        <v>-9.0</v>
      </c>
      <c r="J16" s="1">
        <v>10.0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7.0</v>
      </c>
      <c r="C17" s="1">
        <v>-15.0</v>
      </c>
      <c r="D17" s="1">
        <v>57.0</v>
      </c>
      <c r="E17" s="1">
        <v>84.0</v>
      </c>
      <c r="F17" s="1">
        <v>14.0</v>
      </c>
      <c r="G17" s="1">
        <v>-1.0</v>
      </c>
      <c r="H17" s="1">
        <v>-44.0</v>
      </c>
      <c r="I17" s="1">
        <v>-11.0</v>
      </c>
      <c r="J17" s="1">
        <v>-14.0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-41.0</v>
      </c>
      <c r="C18" s="1">
        <v>-57.0</v>
      </c>
      <c r="D18" s="1">
        <v>-49.0</v>
      </c>
      <c r="E18" s="1">
        <v>-66.0</v>
      </c>
      <c r="F18" s="1">
        <v>-71.0</v>
      </c>
      <c r="G18" s="1">
        <v>-31.0</v>
      </c>
      <c r="H18" s="1">
        <v>-19.0</v>
      </c>
      <c r="I18" s="1">
        <v>-10.0</v>
      </c>
      <c r="J18" s="1">
        <v>-3.0</v>
      </c>
      <c r="K18" s="1">
        <v>-14.0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4.0</v>
      </c>
      <c r="C19" s="1">
        <v>35.0</v>
      </c>
      <c r="D19" s="1">
        <v>1.0</v>
      </c>
      <c r="E19" s="1">
        <v>17.0</v>
      </c>
      <c r="F19" s="1">
        <v>69.0</v>
      </c>
      <c r="G19" s="1">
        <v>0.0</v>
      </c>
      <c r="H19" s="1">
        <v>21.0</v>
      </c>
      <c r="I19" s="1">
        <v>11.0</v>
      </c>
      <c r="J19" s="1">
        <v>40.0</v>
      </c>
      <c r="K19" s="1">
        <v>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-3.0</v>
      </c>
      <c r="C20" s="1">
        <v>-47.0</v>
      </c>
      <c r="D20" s="1">
        <v>-54.0</v>
      </c>
      <c r="E20" s="1">
        <v>-49.0</v>
      </c>
      <c r="F20" s="1">
        <v>-6.0</v>
      </c>
      <c r="G20" s="1">
        <v>-64.0</v>
      </c>
      <c r="H20" s="1">
        <v>-48.0</v>
      </c>
      <c r="I20" s="1">
        <v>-45.0</v>
      </c>
      <c r="J20" s="1">
        <v>-49.0</v>
      </c>
      <c r="K20" s="1">
        <v>-58.0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-24.0</v>
      </c>
      <c r="C21" s="1">
        <v>-17.0</v>
      </c>
      <c r="D21" s="1">
        <v>7.0</v>
      </c>
      <c r="E21" s="1">
        <v>0.0</v>
      </c>
      <c r="F21" s="1">
        <v>3.0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-72.0</v>
      </c>
      <c r="C22" s="1">
        <v>-4.0</v>
      </c>
      <c r="D22" s="1">
        <v>68.0</v>
      </c>
      <c r="E22" s="1">
        <v>-2.0</v>
      </c>
      <c r="F22" s="1">
        <v>67.0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-45.0</v>
      </c>
      <c r="C23" s="1">
        <v>-61.0</v>
      </c>
      <c r="D23" s="1">
        <v>-41.0</v>
      </c>
      <c r="E23" s="1">
        <v>-70.0</v>
      </c>
      <c r="F23" s="1">
        <v>-76.0</v>
      </c>
      <c r="G23" s="1">
        <v>-32.0</v>
      </c>
      <c r="H23" s="1">
        <v>-19.0</v>
      </c>
      <c r="I23" s="1">
        <v>-10.0</v>
      </c>
      <c r="J23" s="1">
        <v>-3.0</v>
      </c>
      <c r="K23" s="1">
        <v>-14.0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5.0</v>
      </c>
      <c r="C24" s="1">
        <v>8.0</v>
      </c>
      <c r="D24" s="1">
        <v>5.0</v>
      </c>
      <c r="E24" s="1">
        <v>0.0</v>
      </c>
      <c r="F24" s="1">
        <v>4.0</v>
      </c>
      <c r="G24" s="1">
        <v>13.0</v>
      </c>
      <c r="H24" s="1">
        <v>39.0</v>
      </c>
      <c r="I24" s="1">
        <v>24.0</v>
      </c>
      <c r="J24" s="1">
        <v>45.0</v>
      </c>
      <c r="K24" s="1">
        <v>57.0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61.0</v>
      </c>
      <c r="C25" s="1">
        <v>161.0</v>
      </c>
      <c r="D25" s="1">
        <v>146.0</v>
      </c>
      <c r="E25" s="1">
        <v>88.0</v>
      </c>
      <c r="F25" s="1">
        <v>203.0</v>
      </c>
      <c r="G25" s="1">
        <v>173.0</v>
      </c>
      <c r="H25" s="1">
        <v>102.0</v>
      </c>
      <c r="I25" s="1">
        <v>123.0</v>
      </c>
      <c r="J25" s="1">
        <v>143.0</v>
      </c>
      <c r="K25" s="1">
        <v>141.0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67.0</v>
      </c>
      <c r="C26" s="1">
        <v>170.0</v>
      </c>
      <c r="D26" s="1">
        <v>152.0</v>
      </c>
      <c r="E26" s="1">
        <v>88.0</v>
      </c>
      <c r="F26" s="1">
        <v>208.0</v>
      </c>
      <c r="G26" s="1">
        <v>187.0</v>
      </c>
      <c r="H26" s="1">
        <v>142.0</v>
      </c>
      <c r="I26" s="1">
        <v>148.0</v>
      </c>
      <c r="J26" s="1">
        <v>189.0</v>
      </c>
      <c r="K26" s="1">
        <v>198.0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-6.0</v>
      </c>
      <c r="C27" s="1">
        <v>-6.0</v>
      </c>
      <c r="D27" s="1">
        <v>-8.0</v>
      </c>
      <c r="E27" s="1">
        <v>-30.0</v>
      </c>
      <c r="F27" s="1">
        <v>0.0</v>
      </c>
      <c r="G27" s="1">
        <v>-11.0</v>
      </c>
      <c r="H27" s="1">
        <v>-31.0</v>
      </c>
      <c r="I27" s="1">
        <v>-32.0</v>
      </c>
      <c r="J27" s="1">
        <v>-40.0</v>
      </c>
      <c r="K27" s="1">
        <v>-53.0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-59.0</v>
      </c>
      <c r="C28" s="1">
        <v>-125.0</v>
      </c>
      <c r="D28" s="1">
        <v>-170.0</v>
      </c>
      <c r="E28" s="1">
        <v>-81.0</v>
      </c>
      <c r="F28" s="1">
        <v>-169.0</v>
      </c>
      <c r="G28" s="1">
        <v>-132.0</v>
      </c>
      <c r="H28" s="1">
        <v>-101.0</v>
      </c>
      <c r="I28" s="1">
        <v>-115.0</v>
      </c>
      <c r="J28" s="1">
        <v>-138.0</v>
      </c>
      <c r="K28" s="1">
        <v>-172.0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-66.0</v>
      </c>
      <c r="C29" s="1">
        <v>-131.0</v>
      </c>
      <c r="D29" s="1">
        <v>-178.0</v>
      </c>
      <c r="E29" s="1">
        <v>-82.0</v>
      </c>
      <c r="F29" s="1">
        <v>-169.0</v>
      </c>
      <c r="G29" s="1">
        <v>-144.0</v>
      </c>
      <c r="H29" s="1">
        <v>-133.0</v>
      </c>
      <c r="I29" s="1">
        <v>-148.0</v>
      </c>
      <c r="J29" s="1">
        <v>-179.0</v>
      </c>
      <c r="K29" s="1">
        <v>-226.0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46.0</v>
      </c>
      <c r="C30" s="1">
        <v>39.0</v>
      </c>
      <c r="D30" s="1">
        <v>28.0</v>
      </c>
      <c r="E30" s="1">
        <v>23.0</v>
      </c>
      <c r="F30" s="1">
        <v>12.0</v>
      </c>
      <c r="G30" s="1">
        <v>1.0</v>
      </c>
      <c r="H30" s="1">
        <v>39.0</v>
      </c>
      <c r="I30" s="1">
        <v>15.0</v>
      </c>
      <c r="J30" s="1">
        <v>1.0</v>
      </c>
      <c r="K30" s="1">
        <v>69.0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-10.0</v>
      </c>
      <c r="F31" s="1">
        <v>-4.0</v>
      </c>
      <c r="G31" s="1">
        <v>-89.0</v>
      </c>
      <c r="H31" s="1">
        <v>-1.0</v>
      </c>
      <c r="I31" s="1">
        <v>-96.0</v>
      </c>
      <c r="J31" s="1">
        <v>-45.0</v>
      </c>
      <c r="K31" s="1">
        <v>-95.0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26.0</v>
      </c>
      <c r="C32" s="1">
        <v>-4.0</v>
      </c>
      <c r="D32" s="1">
        <v>2.0</v>
      </c>
      <c r="E32" s="1">
        <v>0.0</v>
      </c>
      <c r="F32" s="1">
        <v>0.0</v>
      </c>
      <c r="G32" s="1">
        <v>0.0</v>
      </c>
      <c r="H32" s="1">
        <v>-1.0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47.0</v>
      </c>
      <c r="C33" s="1">
        <v>73.0</v>
      </c>
      <c r="D33" s="1">
        <v>4.0</v>
      </c>
      <c r="E33" s="1">
        <v>18.0</v>
      </c>
      <c r="F33" s="1">
        <v>34.0</v>
      </c>
      <c r="G33" s="1">
        <v>42.0</v>
      </c>
      <c r="H33" s="1">
        <v>47.0</v>
      </c>
      <c r="I33" s="1">
        <v>14.0</v>
      </c>
      <c r="J33" s="1">
        <v>10.0</v>
      </c>
      <c r="K33" s="1">
        <v>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1.0</v>
      </c>
      <c r="C34" s="1">
        <v>-38.0</v>
      </c>
      <c r="D34" s="1">
        <v>1.0</v>
      </c>
      <c r="E34" s="1">
        <v>-38.0</v>
      </c>
      <c r="F34" s="1">
        <v>1.0</v>
      </c>
      <c r="G34" s="1">
        <v>29.0</v>
      </c>
      <c r="H34" s="1">
        <v>-99.0</v>
      </c>
      <c r="I34" s="1">
        <v>-87.0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10.0</v>
      </c>
      <c r="C35" s="1">
        <v>-4.0</v>
      </c>
      <c r="D35" s="1">
        <v>22.0</v>
      </c>
      <c r="E35" s="1">
        <v>31.0</v>
      </c>
      <c r="F35" s="1">
        <v>-25.0</v>
      </c>
      <c r="G35" s="1">
        <v>9.0</v>
      </c>
      <c r="H35" s="1">
        <v>-16.0</v>
      </c>
      <c r="I35" s="1">
        <v>-8.0</v>
      </c>
      <c r="J35" s="1">
        <v>-5.0</v>
      </c>
      <c r="K35" s="1">
        <v>19.0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32.0</v>
      </c>
      <c r="C37" s="1">
        <v>1.0</v>
      </c>
      <c r="D37" s="1">
        <v>1.0</v>
      </c>
      <c r="E37" s="1">
        <v>87.0</v>
      </c>
      <c r="F37" s="1">
        <v>84.0</v>
      </c>
      <c r="G37" s="1">
        <v>3.0</v>
      </c>
      <c r="H37" s="1">
        <v>4.0</v>
      </c>
      <c r="I37" s="1">
        <v>4.0</v>
      </c>
      <c r="J37" s="1">
        <v>5.0</v>
      </c>
      <c r="K37" s="1">
        <v>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14.0</v>
      </c>
      <c r="C38" s="1">
        <v>65.0</v>
      </c>
      <c r="D38" s="1">
        <v>-1.0</v>
      </c>
      <c r="E38" s="1">
        <v>5.0</v>
      </c>
      <c r="F38" s="1">
        <v>8.0</v>
      </c>
      <c r="G38" s="1">
        <v>-89.0</v>
      </c>
      <c r="H38" s="1">
        <v>-36.0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-39.0</v>
      </c>
      <c r="C39" s="1">
        <v>-80.0</v>
      </c>
      <c r="D39" s="1">
        <v>3.0</v>
      </c>
      <c r="E39" s="1">
        <v>-6.0</v>
      </c>
      <c r="F39" s="1">
        <v>-57.0</v>
      </c>
      <c r="G39" s="1">
        <v>-21.0</v>
      </c>
      <c r="H39" s="1">
        <v>-50.0</v>
      </c>
      <c r="I39" s="1">
        <v>-2.0</v>
      </c>
      <c r="J39" s="1">
        <v>7.0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-39.0</v>
      </c>
      <c r="C40" s="1">
        <v>-80.0</v>
      </c>
      <c r="D40" s="1">
        <v>4.0</v>
      </c>
      <c r="E40" s="1">
        <v>-6.0</v>
      </c>
      <c r="F40" s="1">
        <v>-56.0</v>
      </c>
      <c r="G40" s="1">
        <v>-19.0</v>
      </c>
      <c r="H40" s="1">
        <v>-47.0</v>
      </c>
      <c r="I40" s="1">
        <v>-33.0</v>
      </c>
      <c r="J40" s="1">
        <v>10.0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6.0</v>
      </c>
      <c r="C41" s="1">
        <v>42.0</v>
      </c>
      <c r="D41" s="1">
        <v>-22.0</v>
      </c>
      <c r="E41" s="1">
        <v>21.0</v>
      </c>
      <c r="F41" s="1">
        <v>12.0</v>
      </c>
      <c r="G41" s="1">
        <v>-7.0</v>
      </c>
      <c r="H41" s="1">
        <v>35.0</v>
      </c>
      <c r="I41" s="1">
        <v>-8.0</v>
      </c>
      <c r="J41" s="1">
        <v>-19.0</v>
      </c>
      <c r="K41" s="1">
        <v>-16.0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93.0</v>
      </c>
      <c r="C42" s="1">
        <v>38.0</v>
      </c>
      <c r="D42" s="1">
        <v>-26.0</v>
      </c>
      <c r="E42" s="1">
        <v>5.0</v>
      </c>
      <c r="F42" s="1">
        <v>38.0</v>
      </c>
      <c r="G42" s="1">
        <v>43.0</v>
      </c>
      <c r="H42" s="1">
        <v>9.0</v>
      </c>
      <c r="I42" s="1">
        <v>-35.0</v>
      </c>
      <c r="J42" s="1">
        <v>9.0</v>
      </c>
      <c r="K42" s="1">
        <v>-27.0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32.0</v>
      </c>
      <c r="C3" s="1">
        <v>28.0</v>
      </c>
      <c r="D3" s="1">
        <v>50.0</v>
      </c>
      <c r="E3" s="1">
        <v>82.0</v>
      </c>
      <c r="F3" s="1">
        <v>55.0</v>
      </c>
      <c r="G3" s="1">
        <v>59.0</v>
      </c>
      <c r="H3" s="1">
        <v>43.0</v>
      </c>
      <c r="I3" s="1">
        <v>34.0</v>
      </c>
      <c r="J3" s="1">
        <v>24.0</v>
      </c>
      <c r="K3" s="1">
        <v>45.0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8.0</v>
      </c>
      <c r="C4" s="1">
        <v>7.0</v>
      </c>
      <c r="D4" s="1">
        <v>4.0</v>
      </c>
      <c r="E4" s="1">
        <v>3.0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40.0</v>
      </c>
      <c r="C5" s="1">
        <v>35.0</v>
      </c>
      <c r="D5" s="1">
        <v>50.0</v>
      </c>
      <c r="E5" s="1">
        <v>82.0</v>
      </c>
      <c r="F5" s="1">
        <v>55.0</v>
      </c>
      <c r="G5" s="1">
        <v>59.0</v>
      </c>
      <c r="H5" s="1">
        <v>43.0</v>
      </c>
      <c r="I5" s="1">
        <v>34.0</v>
      </c>
      <c r="J5" s="1">
        <v>24.0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31.0</v>
      </c>
      <c r="C6" s="1">
        <v>38.0</v>
      </c>
      <c r="D6" s="1">
        <v>49.0</v>
      </c>
      <c r="E6" s="1">
        <v>59.0</v>
      </c>
      <c r="F6" s="1">
        <v>30.0</v>
      </c>
      <c r="G6" s="1">
        <v>34.0</v>
      </c>
      <c r="H6" s="1">
        <v>43.0</v>
      </c>
      <c r="I6" s="1">
        <v>47.0</v>
      </c>
      <c r="J6" s="1">
        <v>61.0</v>
      </c>
      <c r="K6" s="1">
        <v>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98.0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40.0</v>
      </c>
      <c r="I7" s="1">
        <v>8.0</v>
      </c>
      <c r="J7" s="1">
        <v>33.0</v>
      </c>
      <c r="K7" s="1">
        <v>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32.0</v>
      </c>
      <c r="C8" s="1">
        <v>38.0</v>
      </c>
      <c r="D8" s="1">
        <v>49.0</v>
      </c>
      <c r="E8" s="1">
        <v>59.0</v>
      </c>
      <c r="F8" s="1">
        <v>30.0</v>
      </c>
      <c r="G8" s="1">
        <v>34.0</v>
      </c>
      <c r="H8" s="1">
        <v>43.0</v>
      </c>
      <c r="I8" s="1">
        <v>56.0</v>
      </c>
      <c r="J8" s="1">
        <v>61.0</v>
      </c>
      <c r="K8" s="1">
        <v>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33.0</v>
      </c>
      <c r="C9" s="1">
        <v>66.0</v>
      </c>
      <c r="D9" s="1">
        <v>51.0</v>
      </c>
      <c r="E9" s="1">
        <v>75.0</v>
      </c>
      <c r="F9" s="1">
        <v>93.0</v>
      </c>
      <c r="G9" s="1">
        <v>85.0</v>
      </c>
      <c r="H9" s="1">
        <v>110.0</v>
      </c>
      <c r="I9" s="1">
        <v>92.0</v>
      </c>
      <c r="J9" s="1">
        <v>79.0</v>
      </c>
      <c r="K9" s="1">
        <v>63.0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6.0</v>
      </c>
      <c r="C10" s="1">
        <v>8.0</v>
      </c>
      <c r="D10" s="1">
        <v>3.0</v>
      </c>
      <c r="E10" s="1">
        <v>8.0</v>
      </c>
      <c r="F10" s="1">
        <v>11.0</v>
      </c>
      <c r="G10" s="1">
        <v>5.0</v>
      </c>
      <c r="H10" s="1">
        <v>5.0</v>
      </c>
      <c r="I10" s="1">
        <v>4.0</v>
      </c>
      <c r="J10" s="1">
        <v>6.0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50.0</v>
      </c>
      <c r="C11" s="1">
        <v>4.0</v>
      </c>
      <c r="D11" s="1">
        <v>1.0</v>
      </c>
      <c r="E11" s="1">
        <v>1.0</v>
      </c>
      <c r="F11" s="1">
        <v>2.0</v>
      </c>
      <c r="G11" s="1">
        <v>7.0</v>
      </c>
      <c r="H11" s="1">
        <v>6.0</v>
      </c>
      <c r="I11" s="1">
        <v>6.0</v>
      </c>
      <c r="J11" s="1">
        <v>10.0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0.0</v>
      </c>
      <c r="E12" s="1">
        <v>1.0</v>
      </c>
      <c r="F12" s="1">
        <v>1.0</v>
      </c>
      <c r="G12" s="1">
        <v>22.0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113.0</v>
      </c>
      <c r="C13" s="1">
        <v>154.0</v>
      </c>
      <c r="D13" s="1">
        <v>158.0</v>
      </c>
      <c r="E13" s="1">
        <v>230.0</v>
      </c>
      <c r="F13" s="1">
        <v>194.0</v>
      </c>
      <c r="G13" s="1">
        <v>193.0</v>
      </c>
      <c r="H13" s="1">
        <v>209.0</v>
      </c>
      <c r="I13" s="1">
        <v>194.0</v>
      </c>
      <c r="J13" s="1">
        <v>183.0</v>
      </c>
      <c r="K13" s="1">
        <v>173.0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97.0</v>
      </c>
      <c r="C14" s="1">
        <v>148.0</v>
      </c>
      <c r="D14" s="1">
        <v>193.0</v>
      </c>
      <c r="E14" s="1">
        <v>268.0</v>
      </c>
      <c r="F14" s="1">
        <v>329.0</v>
      </c>
      <c r="G14" s="1">
        <v>373.0</v>
      </c>
      <c r="H14" s="1">
        <v>403.0</v>
      </c>
      <c r="I14" s="1">
        <v>418.0</v>
      </c>
      <c r="J14" s="1">
        <v>393.0</v>
      </c>
      <c r="K14" s="1">
        <v>399.0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-32.0</v>
      </c>
      <c r="C15" s="1">
        <v>-37.0</v>
      </c>
      <c r="D15" s="1">
        <v>-49.0</v>
      </c>
      <c r="E15" s="1">
        <v>-70.0</v>
      </c>
      <c r="F15" s="1">
        <v>-95.0</v>
      </c>
      <c r="G15" s="1">
        <v>-117.0</v>
      </c>
      <c r="H15" s="1">
        <v>-142.0</v>
      </c>
      <c r="I15" s="1">
        <v>-168.0</v>
      </c>
      <c r="J15" s="1">
        <v>-178.0</v>
      </c>
      <c r="K15" s="1">
        <v>-194.0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64.0</v>
      </c>
      <c r="C16" s="1">
        <v>110.0</v>
      </c>
      <c r="D16" s="1">
        <v>144.0</v>
      </c>
      <c r="E16" s="1">
        <v>198.0</v>
      </c>
      <c r="F16" s="1">
        <v>234.0</v>
      </c>
      <c r="G16" s="1">
        <v>256.0</v>
      </c>
      <c r="H16" s="1">
        <v>261.0</v>
      </c>
      <c r="I16" s="1">
        <v>250.0</v>
      </c>
      <c r="J16" s="1">
        <v>216.0</v>
      </c>
      <c r="K16" s="1">
        <v>205.0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4.0</v>
      </c>
      <c r="C17" s="1">
        <v>4.0</v>
      </c>
      <c r="D17" s="1">
        <v>4.0</v>
      </c>
      <c r="E17" s="1">
        <v>4.0</v>
      </c>
      <c r="F17" s="1">
        <v>9.0</v>
      </c>
      <c r="G17" s="1">
        <v>9.0</v>
      </c>
      <c r="H17" s="1">
        <v>9.0</v>
      </c>
      <c r="I17" s="1">
        <v>9.0</v>
      </c>
      <c r="J17" s="1">
        <v>8.0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0.0</v>
      </c>
      <c r="D18" s="1">
        <v>11.0</v>
      </c>
      <c r="E18" s="1">
        <v>12.0</v>
      </c>
      <c r="F18" s="1">
        <v>21.0</v>
      </c>
      <c r="G18" s="1">
        <v>7.0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86.0</v>
      </c>
      <c r="C19" s="1">
        <v>5.0</v>
      </c>
      <c r="D19" s="1">
        <v>4.0</v>
      </c>
      <c r="E19" s="1">
        <v>7.0</v>
      </c>
      <c r="F19" s="1">
        <v>6.0</v>
      </c>
      <c r="G19" s="1">
        <v>72.0</v>
      </c>
      <c r="H19" s="1">
        <v>98.0</v>
      </c>
      <c r="I19" s="1">
        <v>51.0</v>
      </c>
      <c r="J19" s="1">
        <v>38.0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184.0</v>
      </c>
      <c r="C20" s="1">
        <v>273.0</v>
      </c>
      <c r="D20" s="1">
        <v>322.0</v>
      </c>
      <c r="E20" s="1">
        <v>453.0</v>
      </c>
      <c r="F20" s="1">
        <v>467.0</v>
      </c>
      <c r="G20" s="1">
        <v>467.0</v>
      </c>
      <c r="H20" s="1">
        <v>481.0</v>
      </c>
      <c r="I20" s="1">
        <v>454.0</v>
      </c>
      <c r="J20" s="1">
        <v>408.0</v>
      </c>
      <c r="K20" s="1">
        <v>389.0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30.0</v>
      </c>
      <c r="C22" s="1">
        <v>28.0</v>
      </c>
      <c r="D22" s="1">
        <v>36.0</v>
      </c>
      <c r="E22" s="1">
        <v>43.0</v>
      </c>
      <c r="F22" s="1">
        <v>29.0</v>
      </c>
      <c r="G22" s="1">
        <v>32.0</v>
      </c>
      <c r="H22" s="1">
        <v>29.0</v>
      </c>
      <c r="I22" s="1">
        <v>34.0</v>
      </c>
      <c r="J22" s="1">
        <v>47.0</v>
      </c>
      <c r="K22" s="1">
        <v>32.0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6.0</v>
      </c>
      <c r="C23" s="1">
        <v>9.0</v>
      </c>
      <c r="D23" s="1">
        <v>13.0</v>
      </c>
      <c r="E23" s="1">
        <v>17.0</v>
      </c>
      <c r="F23" s="1">
        <v>17.0</v>
      </c>
      <c r="G23" s="1">
        <v>15.0</v>
      </c>
      <c r="H23" s="1">
        <v>17.0</v>
      </c>
      <c r="I23" s="1">
        <v>13.0</v>
      </c>
      <c r="J23" s="1">
        <v>17.0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9.0</v>
      </c>
      <c r="C24" s="1">
        <v>25.0</v>
      </c>
      <c r="D24" s="1">
        <v>30.0</v>
      </c>
      <c r="E24" s="1">
        <v>0.0</v>
      </c>
      <c r="F24" s="1">
        <v>4.0</v>
      </c>
      <c r="G24" s="1">
        <v>6.0</v>
      </c>
      <c r="H24" s="1">
        <v>15.0</v>
      </c>
      <c r="I24" s="1">
        <v>8.0</v>
      </c>
      <c r="J24" s="1">
        <v>12.0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1.0</v>
      </c>
      <c r="C25" s="1">
        <v>8.0</v>
      </c>
      <c r="D25" s="1">
        <v>7.0</v>
      </c>
      <c r="E25" s="1">
        <v>55.0</v>
      </c>
      <c r="F25" s="1">
        <v>23.0</v>
      </c>
      <c r="G25" s="1">
        <v>33.0</v>
      </c>
      <c r="H25" s="1">
        <v>38.0</v>
      </c>
      <c r="I25" s="1">
        <v>49.0</v>
      </c>
      <c r="J25" s="1">
        <v>57.0</v>
      </c>
      <c r="K25" s="1">
        <v>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98.0</v>
      </c>
      <c r="H26" s="1">
        <v>1.0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5.0</v>
      </c>
      <c r="C27" s="1">
        <v>37.0</v>
      </c>
      <c r="D27" s="1">
        <v>97.0</v>
      </c>
      <c r="E27" s="1">
        <v>7.0</v>
      </c>
      <c r="F27" s="1">
        <v>0.0</v>
      </c>
      <c r="G27" s="1">
        <v>1.0</v>
      </c>
      <c r="H27" s="1">
        <v>25.0</v>
      </c>
      <c r="I27" s="1">
        <v>1.0</v>
      </c>
      <c r="J27" s="1">
        <v>0.0</v>
      </c>
      <c r="K27" s="1">
        <v>74.0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3.0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77.0</v>
      </c>
      <c r="C29" s="1">
        <v>1.0</v>
      </c>
      <c r="D29" s="1">
        <v>95.0</v>
      </c>
      <c r="E29" s="1">
        <v>1.0</v>
      </c>
      <c r="F29" s="1">
        <v>1.0</v>
      </c>
      <c r="G29" s="1">
        <v>1.0</v>
      </c>
      <c r="H29" s="1">
        <v>1.0</v>
      </c>
      <c r="I29" s="1">
        <v>45.0</v>
      </c>
      <c r="J29" s="1">
        <v>0.0</v>
      </c>
      <c r="K29" s="1">
        <v>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48.0</v>
      </c>
      <c r="C30" s="1">
        <v>74.0</v>
      </c>
      <c r="D30" s="1">
        <v>59.0</v>
      </c>
      <c r="E30" s="1">
        <v>70.0</v>
      </c>
      <c r="F30" s="1">
        <v>77.0</v>
      </c>
      <c r="G30" s="1">
        <v>91.0</v>
      </c>
      <c r="H30" s="1">
        <v>103.0</v>
      </c>
      <c r="I30" s="1">
        <v>109.0</v>
      </c>
      <c r="J30" s="1">
        <v>139.0</v>
      </c>
      <c r="K30" s="1">
        <v>93.0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19.0</v>
      </c>
      <c r="C31" s="1">
        <v>34.0</v>
      </c>
      <c r="D31" s="1">
        <v>34.0</v>
      </c>
      <c r="E31" s="1">
        <v>49.0</v>
      </c>
      <c r="F31" s="1">
        <v>60.0</v>
      </c>
      <c r="G31" s="1">
        <v>93.0</v>
      </c>
      <c r="H31" s="1">
        <v>91.0</v>
      </c>
      <c r="I31" s="1">
        <v>83.0</v>
      </c>
      <c r="J31" s="1">
        <v>79.0</v>
      </c>
      <c r="K31" s="1">
        <v>76.0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8.0</v>
      </c>
      <c r="H32" s="1">
        <v>8.0</v>
      </c>
      <c r="I32" s="1">
        <v>7.0</v>
      </c>
      <c r="J32" s="1">
        <v>5.0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68.0</v>
      </c>
      <c r="C34" s="1">
        <v>108.0</v>
      </c>
      <c r="D34" s="1">
        <v>94.0</v>
      </c>
      <c r="E34" s="1">
        <v>120.0</v>
      </c>
      <c r="F34" s="1">
        <v>138.0</v>
      </c>
      <c r="G34" s="1">
        <v>193.0</v>
      </c>
      <c r="H34" s="1">
        <v>203.0</v>
      </c>
      <c r="I34" s="1">
        <v>200.0</v>
      </c>
      <c r="J34" s="1">
        <v>224.0</v>
      </c>
      <c r="K34" s="1">
        <v>174.0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1.0</v>
      </c>
      <c r="C35" s="1">
        <v>1.0</v>
      </c>
      <c r="D35" s="1">
        <v>1.0</v>
      </c>
      <c r="E35" s="1">
        <v>1.0</v>
      </c>
      <c r="F35" s="1">
        <v>2.0</v>
      </c>
      <c r="G35" s="1">
        <v>2.0</v>
      </c>
      <c r="H35" s="1">
        <v>2.0</v>
      </c>
      <c r="I35" s="1">
        <v>2.0</v>
      </c>
      <c r="J35" s="1">
        <v>2.0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192.0</v>
      </c>
      <c r="C36" s="1">
        <v>233.0</v>
      </c>
      <c r="D36" s="1">
        <v>265.0</v>
      </c>
      <c r="E36" s="1">
        <v>285.0</v>
      </c>
      <c r="F36" s="1">
        <v>292.0</v>
      </c>
      <c r="G36" s="1">
        <v>303.0</v>
      </c>
      <c r="H36" s="1">
        <v>355.0</v>
      </c>
      <c r="I36" s="1">
        <v>381.0</v>
      </c>
      <c r="J36" s="1">
        <v>392.0</v>
      </c>
      <c r="K36" s="1">
        <v>479.0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-79.0</v>
      </c>
      <c r="C37" s="1">
        <v>-68.0</v>
      </c>
      <c r="D37" s="1">
        <v>-37.0</v>
      </c>
      <c r="E37" s="1">
        <v>38.0</v>
      </c>
      <c r="F37" s="1">
        <v>35.0</v>
      </c>
      <c r="G37" s="1">
        <v>-30.0</v>
      </c>
      <c r="H37" s="1">
        <v>-88.0</v>
      </c>
      <c r="I37" s="1">
        <v>-143.0</v>
      </c>
      <c r="J37" s="1">
        <v>-209.0</v>
      </c>
      <c r="K37" s="1">
        <v>-265.0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1.0</v>
      </c>
      <c r="C38" s="1">
        <v>29.0</v>
      </c>
      <c r="D38" s="1">
        <v>-88.0</v>
      </c>
      <c r="E38" s="1">
        <v>9.0</v>
      </c>
      <c r="F38" s="1">
        <v>60.0</v>
      </c>
      <c r="G38" s="1">
        <v>43.0</v>
      </c>
      <c r="H38" s="1">
        <v>11.0</v>
      </c>
      <c r="I38" s="1">
        <v>16.0</v>
      </c>
      <c r="J38" s="1">
        <v>2.0</v>
      </c>
      <c r="K38" s="1">
        <v>97.0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115.0</v>
      </c>
      <c r="C39" s="1">
        <v>165.0</v>
      </c>
      <c r="D39" s="1">
        <v>227.0</v>
      </c>
      <c r="E39" s="1">
        <v>333.0</v>
      </c>
      <c r="F39" s="1">
        <v>329.0</v>
      </c>
      <c r="G39" s="1">
        <v>274.0</v>
      </c>
      <c r="H39" s="1">
        <v>278.0</v>
      </c>
      <c r="I39" s="1">
        <v>255.0</v>
      </c>
      <c r="J39" s="1">
        <v>185.0</v>
      </c>
      <c r="K39" s="1">
        <v>215.0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115.0</v>
      </c>
      <c r="C40" s="1">
        <v>165.0</v>
      </c>
      <c r="D40" s="1">
        <v>227.0</v>
      </c>
      <c r="E40" s="1">
        <v>333.0</v>
      </c>
      <c r="F40" s="1">
        <v>329.0</v>
      </c>
      <c r="G40" s="1">
        <v>274.0</v>
      </c>
      <c r="H40" s="1">
        <v>278.0</v>
      </c>
      <c r="I40" s="1">
        <v>255.0</v>
      </c>
      <c r="J40" s="1">
        <v>185.0</v>
      </c>
      <c r="K40" s="1">
        <v>215.0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184.0</v>
      </c>
      <c r="C41" s="1">
        <v>273.0</v>
      </c>
      <c r="D41" s="1">
        <v>322.0</v>
      </c>
      <c r="E41" s="1">
        <v>453.0</v>
      </c>
      <c r="F41" s="1">
        <v>467.0</v>
      </c>
      <c r="G41" s="1">
        <v>467.0</v>
      </c>
      <c r="H41" s="1">
        <v>481.0</v>
      </c>
      <c r="I41" s="1">
        <v>454.0</v>
      </c>
      <c r="J41" s="1">
        <v>408.0</v>
      </c>
      <c r="K41" s="1">
        <v>389.0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14.0</v>
      </c>
      <c r="C43" s="1">
        <v>17.0</v>
      </c>
      <c r="D43" s="1">
        <v>18.0</v>
      </c>
      <c r="E43" s="1">
        <v>19.0</v>
      </c>
      <c r="F43" s="1">
        <v>19.0</v>
      </c>
      <c r="G43" s="1">
        <v>20.0</v>
      </c>
      <c r="H43" s="1">
        <v>26.0</v>
      </c>
      <c r="I43" s="1">
        <v>27.0</v>
      </c>
      <c r="J43" s="1">
        <v>28.0</v>
      </c>
      <c r="K43" s="1">
        <v>38.0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14.0</v>
      </c>
      <c r="C44" s="1">
        <v>16.0</v>
      </c>
      <c r="D44" s="1">
        <v>18.0</v>
      </c>
      <c r="E44" s="1">
        <v>19.0</v>
      </c>
      <c r="F44" s="1">
        <v>19.0</v>
      </c>
      <c r="G44" s="1">
        <v>20.0</v>
      </c>
      <c r="H44" s="1">
        <v>25.0</v>
      </c>
      <c r="I44" s="1">
        <v>27.0</v>
      </c>
      <c r="J44" s="1">
        <v>28.0</v>
      </c>
      <c r="K44" s="1">
        <v>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 t="s">
        <v>102</v>
      </c>
      <c r="C45" s="1" t="s">
        <v>103</v>
      </c>
      <c r="D45" s="1" t="s">
        <v>104</v>
      </c>
      <c r="E45" s="1" t="s">
        <v>105</v>
      </c>
      <c r="F45" s="1" t="s">
        <v>106</v>
      </c>
      <c r="G45" s="1" t="s">
        <v>107</v>
      </c>
      <c r="H45" s="1" t="s">
        <v>108</v>
      </c>
      <c r="I45" s="1" t="s">
        <v>109</v>
      </c>
      <c r="J45" s="1" t="s">
        <v>110</v>
      </c>
      <c r="K45" s="1" t="s">
        <v>111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110.0</v>
      </c>
      <c r="C46" s="1">
        <v>161.0</v>
      </c>
      <c r="D46" s="1">
        <v>223.0</v>
      </c>
      <c r="E46" s="1">
        <v>328.0</v>
      </c>
      <c r="F46" s="1">
        <v>319.0</v>
      </c>
      <c r="G46" s="1">
        <v>264.0</v>
      </c>
      <c r="H46" s="1">
        <v>268.0</v>
      </c>
      <c r="I46" s="1">
        <v>245.0</v>
      </c>
      <c r="J46" s="1">
        <v>176.0</v>
      </c>
      <c r="K46" s="1">
        <v>206.0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 t="s">
        <v>114</v>
      </c>
      <c r="C47" s="1" t="s">
        <v>115</v>
      </c>
      <c r="D47" s="1" t="s">
        <v>116</v>
      </c>
      <c r="E47" s="1" t="s">
        <v>117</v>
      </c>
      <c r="F47" s="1" t="s">
        <v>118</v>
      </c>
      <c r="G47" s="1" t="s">
        <v>119</v>
      </c>
      <c r="H47" s="1" t="s">
        <v>120</v>
      </c>
      <c r="I47" s="1" t="s">
        <v>121</v>
      </c>
      <c r="J47" s="1" t="s">
        <v>122</v>
      </c>
      <c r="K47" s="1" t="s">
        <v>123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29.0</v>
      </c>
      <c r="C48" s="1">
        <v>67.0</v>
      </c>
      <c r="D48" s="1">
        <v>43.0</v>
      </c>
      <c r="E48" s="1">
        <v>49.0</v>
      </c>
      <c r="F48" s="1">
        <v>88.0</v>
      </c>
      <c r="G48" s="1">
        <v>142.0</v>
      </c>
      <c r="H48" s="1">
        <v>155.0</v>
      </c>
      <c r="I48" s="1">
        <v>150.0</v>
      </c>
      <c r="J48" s="1">
        <v>156.0</v>
      </c>
      <c r="K48" s="1">
        <v>121.0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-10.0</v>
      </c>
      <c r="C49" s="1">
        <v>31.0</v>
      </c>
      <c r="D49" s="1">
        <v>-7.0</v>
      </c>
      <c r="E49" s="1">
        <v>-33.0</v>
      </c>
      <c r="F49" s="1">
        <v>32.0</v>
      </c>
      <c r="G49" s="1">
        <v>82.0</v>
      </c>
      <c r="H49" s="1">
        <v>111.0</v>
      </c>
      <c r="I49" s="1">
        <v>115.0</v>
      </c>
      <c r="J49" s="1">
        <v>131.0</v>
      </c>
      <c r="K49" s="1">
        <v>75.0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6.0</v>
      </c>
      <c r="C50" s="1">
        <v>8.0</v>
      </c>
      <c r="D50" s="1">
        <v>8.0</v>
      </c>
      <c r="E50" s="1">
        <v>8.0</v>
      </c>
      <c r="F50" s="1">
        <v>9.0</v>
      </c>
      <c r="G50" s="1">
        <v>10.0</v>
      </c>
      <c r="H50" s="1">
        <v>11.0</v>
      </c>
      <c r="I50" s="1">
        <v>9.0</v>
      </c>
      <c r="J50" s="1">
        <v>9.0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6.0</v>
      </c>
      <c r="C51" s="1">
        <v>6.0</v>
      </c>
      <c r="D51" s="1">
        <v>6.0</v>
      </c>
      <c r="E51" s="1">
        <v>6.0</v>
      </c>
      <c r="F51" s="1">
        <v>6.0</v>
      </c>
      <c r="G51" s="1">
        <v>6.0</v>
      </c>
      <c r="H51" s="1">
        <v>6.0</v>
      </c>
      <c r="I51" s="1">
        <v>6.0</v>
      </c>
      <c r="J51" s="1">
        <v>6.0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16.0</v>
      </c>
      <c r="C52" s="1">
        <v>22.0</v>
      </c>
      <c r="D52" s="1">
        <v>21.0</v>
      </c>
      <c r="E52" s="1">
        <v>26.0</v>
      </c>
      <c r="F52" s="1">
        <v>30.0</v>
      </c>
      <c r="G52" s="1">
        <v>15.0</v>
      </c>
      <c r="H52" s="1">
        <v>25.0</v>
      </c>
      <c r="I52" s="1">
        <v>29.0</v>
      </c>
      <c r="J52" s="1">
        <v>25.0</v>
      </c>
      <c r="K52" s="1">
        <v>22.0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13.0</v>
      </c>
      <c r="C53" s="1">
        <v>30.0</v>
      </c>
      <c r="D53" s="1">
        <v>24.0</v>
      </c>
      <c r="E53" s="1">
        <v>31.0</v>
      </c>
      <c r="F53" s="1">
        <v>49.0</v>
      </c>
      <c r="G53" s="1">
        <v>50.0</v>
      </c>
      <c r="H53" s="1">
        <v>52.0</v>
      </c>
      <c r="I53" s="1">
        <v>41.0</v>
      </c>
      <c r="J53" s="1">
        <v>39.0</v>
      </c>
      <c r="K53" s="1">
        <v>33.0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4.0</v>
      </c>
      <c r="C54" s="1">
        <v>13.0</v>
      </c>
      <c r="D54" s="1">
        <v>5.0</v>
      </c>
      <c r="E54" s="1">
        <v>18.0</v>
      </c>
      <c r="F54" s="1">
        <v>13.0</v>
      </c>
      <c r="G54" s="1">
        <v>18.0</v>
      </c>
      <c r="H54" s="1">
        <v>32.0</v>
      </c>
      <c r="I54" s="1">
        <v>21.0</v>
      </c>
      <c r="J54" s="1">
        <v>14.0</v>
      </c>
      <c r="K54" s="1">
        <v>22.0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1.0</v>
      </c>
      <c r="C55" s="1">
        <v>1.0</v>
      </c>
      <c r="D55" s="1">
        <v>1.0</v>
      </c>
      <c r="E55" s="1">
        <v>1.0</v>
      </c>
      <c r="F55" s="1">
        <v>1.0</v>
      </c>
      <c r="G55" s="1">
        <v>1.0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16.0</v>
      </c>
      <c r="C56" s="1">
        <v>27.0</v>
      </c>
      <c r="D56" s="1">
        <v>69.0</v>
      </c>
      <c r="E56" s="1">
        <v>78.0</v>
      </c>
      <c r="F56" s="1">
        <v>80.0</v>
      </c>
      <c r="G56" s="1">
        <v>83.0</v>
      </c>
      <c r="H56" s="1">
        <v>88.0</v>
      </c>
      <c r="I56" s="1">
        <v>89.0</v>
      </c>
      <c r="J56" s="1">
        <v>86.0</v>
      </c>
      <c r="K56" s="1">
        <v>86.0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68.0</v>
      </c>
      <c r="C57" s="1">
        <v>97.0</v>
      </c>
      <c r="D57" s="1">
        <v>120.0</v>
      </c>
      <c r="E57" s="1">
        <v>183.0</v>
      </c>
      <c r="F57" s="1">
        <v>230.0</v>
      </c>
      <c r="G57" s="1">
        <v>254.0</v>
      </c>
      <c r="H57" s="1">
        <v>272.0</v>
      </c>
      <c r="I57" s="1">
        <v>285.0</v>
      </c>
      <c r="J57" s="1">
        <v>269.0</v>
      </c>
      <c r="K57" s="1">
        <v>276.0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4.0</v>
      </c>
      <c r="C59" s="1">
        <v>5.0</v>
      </c>
      <c r="D59" s="1">
        <v>3.0</v>
      </c>
      <c r="E59" s="1">
        <v>3.0</v>
      </c>
      <c r="F59" s="1">
        <v>3.0</v>
      </c>
      <c r="G59" s="1">
        <v>3.0</v>
      </c>
      <c r="H59" s="1">
        <v>6.0</v>
      </c>
      <c r="I59" s="1">
        <v>3.0</v>
      </c>
      <c r="J59" s="1">
        <v>2.0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130.0</v>
      </c>
      <c r="C2" s="1">
        <v>190.0</v>
      </c>
      <c r="D2" s="1">
        <v>261.0</v>
      </c>
      <c r="E2" s="1">
        <v>382.0</v>
      </c>
      <c r="F2" s="1">
        <v>267.0</v>
      </c>
      <c r="G2" s="1">
        <v>191.0</v>
      </c>
      <c r="H2" s="1">
        <v>235.0</v>
      </c>
      <c r="I2" s="1">
        <v>212.0</v>
      </c>
      <c r="J2" s="1">
        <v>223.0</v>
      </c>
      <c r="K2" s="1">
        <v>218.0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130.0</v>
      </c>
      <c r="C3" s="1">
        <v>190.0</v>
      </c>
      <c r="D3" s="1">
        <v>261.0</v>
      </c>
      <c r="E3" s="1">
        <v>382.0</v>
      </c>
      <c r="F3" s="1">
        <v>267.0</v>
      </c>
      <c r="G3" s="1">
        <v>191.0</v>
      </c>
      <c r="H3" s="1">
        <v>235.0</v>
      </c>
      <c r="I3" s="1">
        <v>212.0</v>
      </c>
      <c r="J3" s="1">
        <v>223.0</v>
      </c>
      <c r="K3" s="1">
        <v>218.0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86.0</v>
      </c>
      <c r="C4" s="1">
        <v>129.0</v>
      </c>
      <c r="D4" s="1">
        <v>174.0</v>
      </c>
      <c r="E4" s="1">
        <v>216.0</v>
      </c>
      <c r="F4" s="1">
        <v>180.0</v>
      </c>
      <c r="G4" s="1">
        <v>145.0</v>
      </c>
      <c r="H4" s="1">
        <v>184.0</v>
      </c>
      <c r="I4" s="1">
        <v>174.0</v>
      </c>
      <c r="J4" s="1">
        <v>189.0</v>
      </c>
      <c r="K4" s="1">
        <v>159.0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44.0</v>
      </c>
      <c r="C5" s="1">
        <v>60.0</v>
      </c>
      <c r="D5" s="1">
        <v>86.0</v>
      </c>
      <c r="E5" s="1">
        <v>166.0</v>
      </c>
      <c r="F5" s="1">
        <v>87.0</v>
      </c>
      <c r="G5" s="1">
        <v>46.0</v>
      </c>
      <c r="H5" s="1">
        <v>50.0</v>
      </c>
      <c r="I5" s="1">
        <v>37.0</v>
      </c>
      <c r="J5" s="1">
        <v>33.0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23.0</v>
      </c>
      <c r="C6" s="1">
        <v>26.0</v>
      </c>
      <c r="D6" s="1">
        <v>32.0</v>
      </c>
      <c r="E6" s="1">
        <v>43.0</v>
      </c>
      <c r="F6" s="1">
        <v>48.0</v>
      </c>
      <c r="G6" s="1">
        <v>51.0</v>
      </c>
      <c r="H6" s="1">
        <v>55.0</v>
      </c>
      <c r="I6" s="1">
        <v>53.0</v>
      </c>
      <c r="J6" s="1">
        <v>56.0</v>
      </c>
      <c r="K6" s="1">
        <v>64.0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15.0</v>
      </c>
      <c r="C7" s="1">
        <v>20.0</v>
      </c>
      <c r="D7" s="1">
        <v>31.0</v>
      </c>
      <c r="E7" s="1">
        <v>35.0</v>
      </c>
      <c r="F7" s="1">
        <v>49.0</v>
      </c>
      <c r="G7" s="1">
        <v>43.0</v>
      </c>
      <c r="H7" s="1">
        <v>43.0</v>
      </c>
      <c r="I7" s="1">
        <v>41.0</v>
      </c>
      <c r="J7" s="1">
        <v>36.0</v>
      </c>
      <c r="K7" s="1">
        <v>35.0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39.0</v>
      </c>
      <c r="C8" s="1">
        <v>47.0</v>
      </c>
      <c r="D8" s="1">
        <v>63.0</v>
      </c>
      <c r="E8" s="1">
        <v>79.0</v>
      </c>
      <c r="F8" s="1">
        <v>98.0</v>
      </c>
      <c r="G8" s="1">
        <v>94.0</v>
      </c>
      <c r="H8" s="1">
        <v>99.0</v>
      </c>
      <c r="I8" s="1">
        <v>94.0</v>
      </c>
      <c r="J8" s="1">
        <v>92.0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5.0</v>
      </c>
      <c r="C9" s="1">
        <v>13.0</v>
      </c>
      <c r="D9" s="1">
        <v>23.0</v>
      </c>
      <c r="E9" s="1">
        <v>86.0</v>
      </c>
      <c r="F9" s="1">
        <v>-10.0</v>
      </c>
      <c r="G9" s="1">
        <v>-48.0</v>
      </c>
      <c r="H9" s="1">
        <v>-48.0</v>
      </c>
      <c r="I9" s="1">
        <v>-56.0</v>
      </c>
      <c r="J9" s="1">
        <v>-59.0</v>
      </c>
      <c r="K9" s="1">
        <v>-41.0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-32.0</v>
      </c>
      <c r="C10" s="1">
        <v>-1.0</v>
      </c>
      <c r="D10" s="1">
        <v>-1.0</v>
      </c>
      <c r="E10" s="1">
        <v>-85.0</v>
      </c>
      <c r="F10" s="1">
        <v>-1.0</v>
      </c>
      <c r="G10" s="1">
        <v>-5.0</v>
      </c>
      <c r="H10" s="1">
        <v>-5.0</v>
      </c>
      <c r="I10" s="1">
        <v>-5.0</v>
      </c>
      <c r="J10" s="1">
        <v>-6.0</v>
      </c>
      <c r="K10" s="1">
        <v>-9.0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36.0</v>
      </c>
      <c r="C11" s="1">
        <v>32.0</v>
      </c>
      <c r="D11" s="1">
        <v>24.0</v>
      </c>
      <c r="E11" s="1">
        <v>22.0</v>
      </c>
      <c r="F11" s="1">
        <v>28.0</v>
      </c>
      <c r="G11" s="1">
        <v>92.0</v>
      </c>
      <c r="H11" s="1">
        <v>25.0</v>
      </c>
      <c r="I11" s="1">
        <v>7.0</v>
      </c>
      <c r="J11" s="1">
        <v>12.0</v>
      </c>
      <c r="K11" s="1">
        <v>60.0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4.0</v>
      </c>
      <c r="C12" s="1">
        <v>-69.0</v>
      </c>
      <c r="D12" s="1">
        <v>-1.0</v>
      </c>
      <c r="E12" s="1">
        <v>-63.0</v>
      </c>
      <c r="F12" s="1">
        <v>-82.0</v>
      </c>
      <c r="G12" s="1">
        <v>-4.0</v>
      </c>
      <c r="H12" s="1">
        <v>-5.0</v>
      </c>
      <c r="I12" s="1">
        <v>-5.0</v>
      </c>
      <c r="J12" s="1">
        <v>-6.0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-1.0</v>
      </c>
      <c r="C13" s="1">
        <v>-1.0</v>
      </c>
      <c r="D13" s="1">
        <v>-61.0</v>
      </c>
      <c r="E13" s="1">
        <v>-2.0</v>
      </c>
      <c r="F13" s="1">
        <v>66.0</v>
      </c>
      <c r="G13" s="1">
        <v>2.0</v>
      </c>
      <c r="H13" s="1">
        <v>0.0</v>
      </c>
      <c r="I13" s="1">
        <v>45.0</v>
      </c>
      <c r="J13" s="1">
        <v>-1.0</v>
      </c>
      <c r="K13" s="1">
        <v>71.0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31.0</v>
      </c>
      <c r="C14" s="1">
        <v>33.0</v>
      </c>
      <c r="D14" s="1">
        <v>19.0</v>
      </c>
      <c r="E14" s="1">
        <v>32.0</v>
      </c>
      <c r="F14" s="1">
        <v>1.0</v>
      </c>
      <c r="G14" s="1">
        <v>1.0</v>
      </c>
      <c r="H14" s="1">
        <v>3.0</v>
      </c>
      <c r="I14" s="1">
        <v>6.0</v>
      </c>
      <c r="J14" s="1">
        <v>23.0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4.0</v>
      </c>
      <c r="C15" s="1">
        <v>11.0</v>
      </c>
      <c r="D15" s="1">
        <v>21.0</v>
      </c>
      <c r="E15" s="1">
        <v>84.0</v>
      </c>
      <c r="F15" s="1">
        <v>-9.0</v>
      </c>
      <c r="G15" s="1">
        <v>-51.0</v>
      </c>
      <c r="H15" s="1">
        <v>-51.0</v>
      </c>
      <c r="I15" s="1">
        <v>-55.0</v>
      </c>
      <c r="J15" s="1">
        <v>-66.0</v>
      </c>
      <c r="K15" s="1">
        <v>-55.0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-1.0</v>
      </c>
      <c r="C16" s="1">
        <v>-7.0</v>
      </c>
      <c r="D16" s="1">
        <v>-12.0</v>
      </c>
      <c r="E16" s="1">
        <v>-9.0</v>
      </c>
      <c r="F16" s="1">
        <v>0.0</v>
      </c>
      <c r="G16" s="1">
        <v>-1.0</v>
      </c>
      <c r="H16" s="1">
        <v>-1.0</v>
      </c>
      <c r="I16" s="1">
        <v>0.0</v>
      </c>
      <c r="J16" s="1">
        <v>4.0</v>
      </c>
      <c r="K16" s="1">
        <v>-5.0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4.0</v>
      </c>
      <c r="C18" s="1">
        <v>11.0</v>
      </c>
      <c r="D18" s="1">
        <v>21.0</v>
      </c>
      <c r="E18" s="1">
        <v>84.0</v>
      </c>
      <c r="F18" s="1">
        <v>-9.0</v>
      </c>
      <c r="G18" s="1">
        <v>-51.0</v>
      </c>
      <c r="H18" s="1">
        <v>-51.0</v>
      </c>
      <c r="I18" s="1">
        <v>-54.0</v>
      </c>
      <c r="J18" s="1">
        <v>-66.0</v>
      </c>
      <c r="K18" s="1">
        <v>-56.0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19.0</v>
      </c>
      <c r="C19" s="1">
        <v>37.0</v>
      </c>
      <c r="D19" s="1">
        <v>-10.0</v>
      </c>
      <c r="E19" s="1">
        <v>10.0</v>
      </c>
      <c r="F19" s="1">
        <v>-7.0</v>
      </c>
      <c r="G19" s="1">
        <v>14.0</v>
      </c>
      <c r="H19" s="1">
        <v>7.0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4.0</v>
      </c>
      <c r="C20" s="1">
        <v>10.0</v>
      </c>
      <c r="D20" s="1">
        <v>31.0</v>
      </c>
      <c r="E20" s="1">
        <v>73.0</v>
      </c>
      <c r="F20" s="1">
        <v>-2.0</v>
      </c>
      <c r="G20" s="1">
        <v>-66.0</v>
      </c>
      <c r="H20" s="1">
        <v>-58.0</v>
      </c>
      <c r="I20" s="1">
        <v>-54.0</v>
      </c>
      <c r="J20" s="1">
        <v>-66.0</v>
      </c>
      <c r="K20" s="1">
        <v>-56.0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4.0</v>
      </c>
      <c r="C21" s="1">
        <v>10.0</v>
      </c>
      <c r="D21" s="1">
        <v>31.0</v>
      </c>
      <c r="E21" s="1">
        <v>73.0</v>
      </c>
      <c r="F21" s="1">
        <v>-2.0</v>
      </c>
      <c r="G21" s="1">
        <v>-66.0</v>
      </c>
      <c r="H21" s="1">
        <v>-58.0</v>
      </c>
      <c r="I21" s="1">
        <v>-54.0</v>
      </c>
      <c r="J21" s="1">
        <v>-66.0</v>
      </c>
      <c r="K21" s="1">
        <v>-56.0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4.0</v>
      </c>
      <c r="C22" s="1">
        <v>10.0</v>
      </c>
      <c r="D22" s="1">
        <v>31.0</v>
      </c>
      <c r="E22" s="1">
        <v>73.0</v>
      </c>
      <c r="F22" s="1">
        <v>-2.0</v>
      </c>
      <c r="G22" s="1">
        <v>-66.0</v>
      </c>
      <c r="H22" s="1">
        <v>-58.0</v>
      </c>
      <c r="I22" s="1">
        <v>-54.0</v>
      </c>
      <c r="J22" s="1">
        <v>-66.0</v>
      </c>
      <c r="K22" s="1">
        <v>-56.0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4.0</v>
      </c>
      <c r="C23" s="1">
        <v>10.0</v>
      </c>
      <c r="D23" s="1">
        <v>31.0</v>
      </c>
      <c r="E23" s="1">
        <v>73.0</v>
      </c>
      <c r="F23" s="1">
        <v>-2.0</v>
      </c>
      <c r="G23" s="1">
        <v>-66.0</v>
      </c>
      <c r="H23" s="1">
        <v>-58.0</v>
      </c>
      <c r="I23" s="1">
        <v>-54.0</v>
      </c>
      <c r="J23" s="1">
        <v>-66.0</v>
      </c>
      <c r="K23" s="1">
        <v>-56.0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4.0</v>
      </c>
      <c r="C24" s="1">
        <v>10.0</v>
      </c>
      <c r="D24" s="1">
        <v>31.0</v>
      </c>
      <c r="E24" s="1">
        <v>73.0</v>
      </c>
      <c r="F24" s="1">
        <v>-2.0</v>
      </c>
      <c r="G24" s="1">
        <v>-66.0</v>
      </c>
      <c r="H24" s="1">
        <v>-58.0</v>
      </c>
      <c r="I24" s="1">
        <v>-54.0</v>
      </c>
      <c r="J24" s="1">
        <v>-66.0</v>
      </c>
      <c r="K24" s="1">
        <v>-56.0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 t="s">
        <v>161</v>
      </c>
      <c r="C26" s="1" t="s">
        <v>162</v>
      </c>
      <c r="D26" s="1" t="s">
        <v>163</v>
      </c>
      <c r="E26" s="1" t="s">
        <v>164</v>
      </c>
      <c r="F26" s="1" t="s">
        <v>165</v>
      </c>
      <c r="G26" s="1" t="s">
        <v>166</v>
      </c>
      <c r="H26" s="1" t="s">
        <v>167</v>
      </c>
      <c r="I26" s="1" t="s">
        <v>168</v>
      </c>
      <c r="J26" s="1" t="s">
        <v>169</v>
      </c>
      <c r="K26" s="1" t="s">
        <v>170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 t="s">
        <v>161</v>
      </c>
      <c r="C27" s="1" t="s">
        <v>162</v>
      </c>
      <c r="D27" s="1" t="s">
        <v>163</v>
      </c>
      <c r="E27" s="1" t="s">
        <v>164</v>
      </c>
      <c r="F27" s="1" t="s">
        <v>165</v>
      </c>
      <c r="G27" s="1" t="s">
        <v>166</v>
      </c>
      <c r="H27" s="1" t="s">
        <v>167</v>
      </c>
      <c r="I27" s="1" t="s">
        <v>168</v>
      </c>
      <c r="J27" s="1" t="s">
        <v>169</v>
      </c>
      <c r="K27" s="1" t="s">
        <v>170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14.0</v>
      </c>
      <c r="C28" s="1">
        <v>15.0</v>
      </c>
      <c r="D28" s="1">
        <v>17.0</v>
      </c>
      <c r="E28" s="1">
        <v>19.0</v>
      </c>
      <c r="F28" s="1">
        <v>19.0</v>
      </c>
      <c r="G28" s="1">
        <v>19.0</v>
      </c>
      <c r="H28" s="1">
        <v>21.0</v>
      </c>
      <c r="I28" s="1">
        <v>26.0</v>
      </c>
      <c r="J28" s="1">
        <v>27.0</v>
      </c>
      <c r="K28" s="1">
        <v>31.0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 t="s">
        <v>174</v>
      </c>
      <c r="C29" s="1" t="s">
        <v>175</v>
      </c>
      <c r="D29" s="1" t="s">
        <v>176</v>
      </c>
      <c r="E29" s="1" t="s">
        <v>177</v>
      </c>
      <c r="F29" s="1" t="s">
        <v>165</v>
      </c>
      <c r="G29" s="1" t="s">
        <v>166</v>
      </c>
      <c r="H29" s="1" t="s">
        <v>167</v>
      </c>
      <c r="I29" s="1" t="s">
        <v>168</v>
      </c>
      <c r="J29" s="1" t="s">
        <v>169</v>
      </c>
      <c r="K29" s="1" t="s">
        <v>170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 t="s">
        <v>174</v>
      </c>
      <c r="C30" s="1" t="s">
        <v>175</v>
      </c>
      <c r="D30" s="1" t="s">
        <v>176</v>
      </c>
      <c r="E30" s="1" t="s">
        <v>177</v>
      </c>
      <c r="F30" s="1" t="s">
        <v>165</v>
      </c>
      <c r="G30" s="1" t="s">
        <v>166</v>
      </c>
      <c r="H30" s="1" t="s">
        <v>167</v>
      </c>
      <c r="I30" s="1" t="s">
        <v>168</v>
      </c>
      <c r="J30" s="1" t="s">
        <v>169</v>
      </c>
      <c r="K30" s="1" t="s">
        <v>170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15.0</v>
      </c>
      <c r="C31" s="1">
        <v>16.0</v>
      </c>
      <c r="D31" s="1">
        <v>17.0</v>
      </c>
      <c r="E31" s="1">
        <v>20.0</v>
      </c>
      <c r="F31" s="1">
        <v>19.0</v>
      </c>
      <c r="G31" s="1">
        <v>19.0</v>
      </c>
      <c r="H31" s="1">
        <v>21.0</v>
      </c>
      <c r="I31" s="1">
        <v>26.0</v>
      </c>
      <c r="J31" s="1">
        <v>27.0</v>
      </c>
      <c r="K31" s="1">
        <v>31.0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 t="s">
        <v>181</v>
      </c>
      <c r="C32" s="1" t="s">
        <v>182</v>
      </c>
      <c r="D32" s="1" t="s">
        <v>183</v>
      </c>
      <c r="E32" s="1" t="s">
        <v>184</v>
      </c>
      <c r="F32" s="1" t="s">
        <v>185</v>
      </c>
      <c r="G32" s="1" t="s">
        <v>186</v>
      </c>
      <c r="H32" s="1" t="s">
        <v>187</v>
      </c>
      <c r="I32" s="1" t="s">
        <v>188</v>
      </c>
      <c r="J32" s="1" t="s">
        <v>189</v>
      </c>
      <c r="K32" s="1" t="s">
        <v>190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191</v>
      </c>
      <c r="B33" s="1" t="s">
        <v>192</v>
      </c>
      <c r="C33" s="1" t="s">
        <v>193</v>
      </c>
      <c r="D33" s="1" t="s">
        <v>194</v>
      </c>
      <c r="E33" s="1" t="s">
        <v>195</v>
      </c>
      <c r="F33" s="1" t="s">
        <v>185</v>
      </c>
      <c r="G33" s="1" t="s">
        <v>186</v>
      </c>
      <c r="H33" s="1" t="s">
        <v>187</v>
      </c>
      <c r="I33" s="1" t="s">
        <v>188</v>
      </c>
      <c r="J33" s="1" t="s">
        <v>189</v>
      </c>
      <c r="K33" s="1" t="s">
        <v>190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>
        <v>11.0</v>
      </c>
      <c r="C35" s="1">
        <v>22.0</v>
      </c>
      <c r="D35" s="1">
        <v>37.0</v>
      </c>
      <c r="E35" s="1">
        <v>107.0</v>
      </c>
      <c r="F35" s="1">
        <v>18.0</v>
      </c>
      <c r="G35" s="1">
        <v>-24.0</v>
      </c>
      <c r="H35" s="1">
        <v>-24.0</v>
      </c>
      <c r="I35" s="1">
        <v>-31.0</v>
      </c>
      <c r="J35" s="1">
        <v>-35.0</v>
      </c>
      <c r="K35" s="1">
        <v>-20.0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>
        <v>5.0</v>
      </c>
      <c r="C36" s="1">
        <v>13.0</v>
      </c>
      <c r="D36" s="1">
        <v>23.0</v>
      </c>
      <c r="E36" s="1">
        <v>87.0</v>
      </c>
      <c r="F36" s="1">
        <v>-10.0</v>
      </c>
      <c r="G36" s="1">
        <v>-48.0</v>
      </c>
      <c r="H36" s="1">
        <v>-48.0</v>
      </c>
      <c r="I36" s="1">
        <v>-56.0</v>
      </c>
      <c r="J36" s="1">
        <v>-58.0</v>
      </c>
      <c r="K36" s="1">
        <v>-40.0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>
        <v>5.0</v>
      </c>
      <c r="C37" s="1">
        <v>13.0</v>
      </c>
      <c r="D37" s="1">
        <v>23.0</v>
      </c>
      <c r="E37" s="1">
        <v>86.0</v>
      </c>
      <c r="F37" s="1">
        <v>-10.0</v>
      </c>
      <c r="G37" s="1">
        <v>-48.0</v>
      </c>
      <c r="H37" s="1">
        <v>-48.0</v>
      </c>
      <c r="I37" s="1">
        <v>-56.0</v>
      </c>
      <c r="J37" s="1">
        <v>-59.0</v>
      </c>
      <c r="K37" s="1">
        <v>-41.0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>
        <v>12.0</v>
      </c>
      <c r="C38" s="1">
        <v>23.0</v>
      </c>
      <c r="D38" s="1">
        <v>38.0</v>
      </c>
      <c r="E38" s="1">
        <v>108.0</v>
      </c>
      <c r="F38" s="1">
        <v>20.0</v>
      </c>
      <c r="G38" s="1">
        <v>-23.0</v>
      </c>
      <c r="H38" s="1">
        <v>-22.0</v>
      </c>
      <c r="I38" s="1">
        <v>-30.0</v>
      </c>
      <c r="J38" s="1">
        <v>-34.0</v>
      </c>
      <c r="K38" s="1">
        <v>-19.0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201</v>
      </c>
      <c r="C39" s="1" t="s">
        <v>202</v>
      </c>
      <c r="D39" s="1" t="s">
        <v>203</v>
      </c>
      <c r="E39" s="1" t="s">
        <v>204</v>
      </c>
      <c r="F39" s="1" t="s">
        <v>205</v>
      </c>
      <c r="G39" s="1" t="s">
        <v>206</v>
      </c>
      <c r="H39" s="1" t="s">
        <v>207</v>
      </c>
      <c r="I39" s="1">
        <v>0.0</v>
      </c>
      <c r="J39" s="1">
        <v>0.0</v>
      </c>
      <c r="K39" s="1" t="s">
        <v>208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209</v>
      </c>
      <c r="B40" s="1">
        <v>19.0</v>
      </c>
      <c r="C40" s="1">
        <v>37.0</v>
      </c>
      <c r="D40" s="1">
        <v>24.0</v>
      </c>
      <c r="E40" s="1">
        <v>-29.0</v>
      </c>
      <c r="F40" s="1">
        <v>8.0</v>
      </c>
      <c r="G40" s="1">
        <v>1.0</v>
      </c>
      <c r="H40" s="1">
        <v>4.0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>
        <v>0.0</v>
      </c>
      <c r="C41" s="1">
        <v>0.0</v>
      </c>
      <c r="D41" s="1">
        <v>96.0</v>
      </c>
      <c r="E41" s="1">
        <v>10.0</v>
      </c>
      <c r="F41" s="1">
        <v>1.0</v>
      </c>
      <c r="G41" s="1">
        <v>9.0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211</v>
      </c>
      <c r="B42" s="1">
        <v>19.0</v>
      </c>
      <c r="C42" s="1">
        <v>37.0</v>
      </c>
      <c r="D42" s="1">
        <v>1.0</v>
      </c>
      <c r="E42" s="1">
        <v>10.0</v>
      </c>
      <c r="F42" s="1">
        <v>1.0</v>
      </c>
      <c r="G42" s="1">
        <v>11.0</v>
      </c>
      <c r="H42" s="1">
        <v>4.0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>
        <v>0.0</v>
      </c>
      <c r="C43" s="1">
        <v>0.0</v>
      </c>
      <c r="D43" s="1">
        <v>-10.0</v>
      </c>
      <c r="E43" s="1">
        <v>34.0</v>
      </c>
      <c r="F43" s="1">
        <v>-6.0</v>
      </c>
      <c r="G43" s="1">
        <v>18.0</v>
      </c>
      <c r="H43" s="1">
        <v>-17.0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>
        <v>0.0</v>
      </c>
      <c r="C44" s="1">
        <v>0.0</v>
      </c>
      <c r="D44" s="1">
        <v>-51.0</v>
      </c>
      <c r="E44" s="1">
        <v>-44.0</v>
      </c>
      <c r="F44" s="1">
        <v>-2.0</v>
      </c>
      <c r="G44" s="1">
        <v>-3.0</v>
      </c>
      <c r="H44" s="1">
        <v>7.0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0.0</v>
      </c>
      <c r="C45" s="1">
        <v>0.0</v>
      </c>
      <c r="D45" s="1">
        <v>-11.0</v>
      </c>
      <c r="E45" s="1">
        <v>-9.0</v>
      </c>
      <c r="F45" s="1">
        <v>-9.0</v>
      </c>
      <c r="G45" s="1">
        <v>14.0</v>
      </c>
      <c r="H45" s="1">
        <v>7.0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>
        <v>2.0</v>
      </c>
      <c r="C46" s="1">
        <v>7.0</v>
      </c>
      <c r="D46" s="1">
        <v>13.0</v>
      </c>
      <c r="E46" s="1">
        <v>52.0</v>
      </c>
      <c r="F46" s="1">
        <v>-6.0</v>
      </c>
      <c r="G46" s="1">
        <v>-32.0</v>
      </c>
      <c r="H46" s="1">
        <v>-32.0</v>
      </c>
      <c r="I46" s="1">
        <v>-34.0</v>
      </c>
      <c r="J46" s="1">
        <v>-41.0</v>
      </c>
      <c r="K46" s="1">
        <v>-34.0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216</v>
      </c>
      <c r="B47" s="1">
        <v>0.0</v>
      </c>
      <c r="C47" s="1">
        <v>10.0</v>
      </c>
      <c r="D47" s="1">
        <v>0.0</v>
      </c>
      <c r="E47" s="1">
        <v>0.0</v>
      </c>
      <c r="F47" s="1">
        <v>0.0</v>
      </c>
      <c r="G47" s="1">
        <v>0.0</v>
      </c>
      <c r="H47" s="1">
        <v>40.0</v>
      </c>
      <c r="I47" s="1">
        <v>90.0</v>
      </c>
      <c r="J47" s="1">
        <v>20.0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217</v>
      </c>
      <c r="B48" s="1">
        <v>32.0</v>
      </c>
      <c r="C48" s="1">
        <v>1.0</v>
      </c>
      <c r="D48" s="1">
        <v>1.0</v>
      </c>
      <c r="E48" s="1">
        <v>85.0</v>
      </c>
      <c r="F48" s="1">
        <v>1.0</v>
      </c>
      <c r="G48" s="1">
        <v>5.0</v>
      </c>
      <c r="H48" s="1">
        <v>6.0</v>
      </c>
      <c r="I48" s="1">
        <v>6.0</v>
      </c>
      <c r="J48" s="1">
        <v>6.0</v>
      </c>
      <c r="K48" s="1">
        <v>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10.0</v>
      </c>
      <c r="C50" s="1">
        <v>10.0</v>
      </c>
      <c r="D50" s="1">
        <v>15.0</v>
      </c>
      <c r="E50" s="1">
        <v>30.0</v>
      </c>
      <c r="F50" s="1">
        <v>50.0</v>
      </c>
      <c r="G50" s="1">
        <v>50.0</v>
      </c>
      <c r="H50" s="1">
        <v>40.0</v>
      </c>
      <c r="I50" s="1">
        <v>10.0</v>
      </c>
      <c r="J50" s="1">
        <v>80.0</v>
      </c>
      <c r="K50" s="1">
        <v>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6.0</v>
      </c>
      <c r="C51" s="1">
        <v>6.0</v>
      </c>
      <c r="D51" s="1">
        <v>6.0</v>
      </c>
      <c r="E51" s="1">
        <v>8.0</v>
      </c>
      <c r="F51" s="1">
        <v>9.0</v>
      </c>
      <c r="G51" s="1">
        <v>10.0</v>
      </c>
      <c r="H51" s="1">
        <v>14.0</v>
      </c>
      <c r="I51" s="1">
        <v>10.0</v>
      </c>
      <c r="J51" s="1">
        <v>9.0</v>
      </c>
      <c r="K51" s="1">
        <v>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17.0</v>
      </c>
      <c r="C52" s="1">
        <v>19.0</v>
      </c>
      <c r="D52" s="1">
        <v>25.0</v>
      </c>
      <c r="E52" s="1">
        <v>35.0</v>
      </c>
      <c r="F52" s="1">
        <v>39.0</v>
      </c>
      <c r="G52" s="1">
        <v>41.0</v>
      </c>
      <c r="H52" s="1">
        <v>41.0</v>
      </c>
      <c r="I52" s="1">
        <v>42.0</v>
      </c>
      <c r="J52" s="1">
        <v>45.0</v>
      </c>
      <c r="K52" s="1">
        <v>52.0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15.0</v>
      </c>
      <c r="C53" s="1">
        <v>20.0</v>
      </c>
      <c r="D53" s="1">
        <v>31.0</v>
      </c>
      <c r="E53" s="1">
        <v>35.0</v>
      </c>
      <c r="F53" s="1">
        <v>49.0</v>
      </c>
      <c r="G53" s="1">
        <v>43.0</v>
      </c>
      <c r="H53" s="1">
        <v>43.0</v>
      </c>
      <c r="I53" s="1">
        <v>41.0</v>
      </c>
      <c r="J53" s="1">
        <v>36.0</v>
      </c>
      <c r="K53" s="1">
        <v>35.0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80.0</v>
      </c>
      <c r="C54" s="1">
        <v>1.0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7.0</v>
      </c>
      <c r="C55" s="1">
        <v>20.0</v>
      </c>
      <c r="D55" s="1">
        <v>27.0</v>
      </c>
      <c r="E55" s="1">
        <v>16.0</v>
      </c>
      <c r="F55" s="1">
        <v>15.0</v>
      </c>
      <c r="G55" s="1">
        <v>50.0</v>
      </c>
      <c r="H55" s="1">
        <v>45.0</v>
      </c>
      <c r="I55" s="1">
        <v>42.0</v>
      </c>
      <c r="J55" s="1">
        <v>40.0</v>
      </c>
      <c r="K55" s="1">
        <v>63.0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>
        <v>72.0</v>
      </c>
      <c r="C56" s="1">
        <v>89.0</v>
      </c>
      <c r="D56" s="1">
        <v>82.0</v>
      </c>
      <c r="E56" s="1">
        <v>93.0</v>
      </c>
      <c r="F56" s="1">
        <v>1.0</v>
      </c>
      <c r="G56" s="1">
        <v>83.0</v>
      </c>
      <c r="H56" s="1">
        <v>94.0</v>
      </c>
      <c r="I56" s="1">
        <v>82.0</v>
      </c>
      <c r="J56" s="1">
        <v>78.0</v>
      </c>
      <c r="K56" s="1">
        <v>53.0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226</v>
      </c>
      <c r="B57" s="1">
        <v>8.0</v>
      </c>
      <c r="C57" s="1">
        <v>7.0</v>
      </c>
      <c r="D57" s="1">
        <v>19.0</v>
      </c>
      <c r="E57" s="1">
        <v>46.0</v>
      </c>
      <c r="F57" s="1">
        <v>79.0</v>
      </c>
      <c r="G57" s="1">
        <v>77.0</v>
      </c>
      <c r="H57" s="1">
        <v>93.0</v>
      </c>
      <c r="I57" s="1">
        <v>88.0</v>
      </c>
      <c r="J57" s="1">
        <v>48.0</v>
      </c>
      <c r="K57" s="1">
        <v>52.0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227</v>
      </c>
      <c r="B58" s="1">
        <v>11.0</v>
      </c>
      <c r="C58" s="1">
        <v>23.0</v>
      </c>
      <c r="D58" s="1">
        <v>59.0</v>
      </c>
      <c r="E58" s="1">
        <v>1.0</v>
      </c>
      <c r="F58" s="1">
        <v>2.0</v>
      </c>
      <c r="G58" s="1">
        <v>2.0</v>
      </c>
      <c r="H58" s="1">
        <v>2.0</v>
      </c>
      <c r="I58" s="1">
        <v>2.0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228</v>
      </c>
      <c r="B59" s="1">
        <v>9.0</v>
      </c>
      <c r="C59" s="1">
        <v>21.0</v>
      </c>
      <c r="D59" s="1">
        <v>35.0</v>
      </c>
      <c r="E59" s="1">
        <v>48.0</v>
      </c>
      <c r="F59" s="1">
        <v>92.0</v>
      </c>
      <c r="G59" s="1">
        <v>1.0</v>
      </c>
      <c r="H59" s="1">
        <v>1.0</v>
      </c>
      <c r="I59" s="1">
        <v>1.0</v>
      </c>
      <c r="J59" s="1">
        <v>85.0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229</v>
      </c>
      <c r="B60" s="1">
        <v>1.0</v>
      </c>
      <c r="C60" s="1">
        <v>1.0</v>
      </c>
      <c r="D60" s="1">
        <v>2.0</v>
      </c>
      <c r="E60" s="1">
        <v>5.0</v>
      </c>
      <c r="F60" s="1">
        <v>6.0</v>
      </c>
      <c r="G60" s="1">
        <v>7.0</v>
      </c>
      <c r="H60" s="1">
        <v>8.0</v>
      </c>
      <c r="I60" s="1">
        <v>7.0</v>
      </c>
      <c r="J60" s="1">
        <v>6.0</v>
      </c>
      <c r="K60" s="1">
        <v>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230</v>
      </c>
      <c r="B61" s="1">
        <v>2.0</v>
      </c>
      <c r="C61" s="1">
        <v>2.0</v>
      </c>
      <c r="D61" s="1">
        <v>3.0</v>
      </c>
      <c r="E61" s="1">
        <v>7.0</v>
      </c>
      <c r="F61" s="1">
        <v>11.0</v>
      </c>
      <c r="G61" s="1">
        <v>11.0</v>
      </c>
      <c r="H61" s="1">
        <v>13.0</v>
      </c>
      <c r="I61" s="1">
        <v>12.0</v>
      </c>
      <c r="J61" s="1">
        <v>9.0</v>
      </c>
      <c r="K61" s="1">
        <v>11.0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187</v>
      </c>
      <c r="G3" s="1" t="s">
        <v>237</v>
      </c>
      <c r="H3" s="1" t="s">
        <v>238</v>
      </c>
      <c r="I3" s="1" t="s">
        <v>239</v>
      </c>
      <c r="J3" s="1" t="s">
        <v>240</v>
      </c>
      <c r="K3" s="1" t="s">
        <v>241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 t="s">
        <v>243</v>
      </c>
      <c r="C4" s="1" t="s">
        <v>201</v>
      </c>
      <c r="D4" s="1" t="s">
        <v>244</v>
      </c>
      <c r="E4" s="1" t="s">
        <v>245</v>
      </c>
      <c r="F4" s="1" t="s">
        <v>246</v>
      </c>
      <c r="G4" s="1" t="s">
        <v>247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 t="s">
        <v>253</v>
      </c>
      <c r="C6" s="1" t="s">
        <v>254</v>
      </c>
      <c r="D6" s="1" t="s">
        <v>255</v>
      </c>
      <c r="E6" s="1" t="s">
        <v>256</v>
      </c>
      <c r="F6" s="1" t="s">
        <v>257</v>
      </c>
      <c r="G6" s="1" t="s">
        <v>258</v>
      </c>
      <c r="H6" s="1" t="s">
        <v>259</v>
      </c>
      <c r="I6" s="1" t="s">
        <v>260</v>
      </c>
      <c r="J6" s="1" t="s">
        <v>261</v>
      </c>
      <c r="K6" s="1" t="s">
        <v>262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284</v>
      </c>
      <c r="J9" s="1" t="s">
        <v>285</v>
      </c>
      <c r="K9" s="1" t="s">
        <v>286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287</v>
      </c>
      <c r="B10" s="1" t="s">
        <v>288</v>
      </c>
      <c r="C10" s="1" t="s">
        <v>289</v>
      </c>
      <c r="D10" s="1" t="s">
        <v>290</v>
      </c>
      <c r="E10" s="1" t="s">
        <v>291</v>
      </c>
      <c r="F10" s="1" t="s">
        <v>292</v>
      </c>
      <c r="G10" s="1" t="s">
        <v>293</v>
      </c>
      <c r="H10" s="1" t="s">
        <v>294</v>
      </c>
      <c r="I10" s="1" t="s">
        <v>295</v>
      </c>
      <c r="J10" s="1" t="s">
        <v>296</v>
      </c>
      <c r="K10" s="1" t="s">
        <v>297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298</v>
      </c>
      <c r="B11" s="1" t="s">
        <v>299</v>
      </c>
      <c r="C11" s="1" t="s">
        <v>300</v>
      </c>
      <c r="D11" s="1" t="s">
        <v>301</v>
      </c>
      <c r="E11" s="1" t="s">
        <v>302</v>
      </c>
      <c r="F11" s="1" t="s">
        <v>303</v>
      </c>
      <c r="G11" s="1" t="s">
        <v>304</v>
      </c>
      <c r="H11" s="1" t="s">
        <v>305</v>
      </c>
      <c r="I11" s="1" t="s">
        <v>306</v>
      </c>
      <c r="J11" s="1" t="s">
        <v>307</v>
      </c>
      <c r="K11" s="1" t="s">
        <v>308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310</v>
      </c>
      <c r="C12" s="1" t="s">
        <v>292</v>
      </c>
      <c r="D12" s="1" t="s">
        <v>311</v>
      </c>
      <c r="E12" s="1" t="s">
        <v>312</v>
      </c>
      <c r="F12" s="1" t="s">
        <v>313</v>
      </c>
      <c r="G12" s="1" t="s">
        <v>314</v>
      </c>
      <c r="H12" s="1" t="s">
        <v>315</v>
      </c>
      <c r="I12" s="1" t="s">
        <v>316</v>
      </c>
      <c r="J12" s="1" t="s">
        <v>317</v>
      </c>
      <c r="K12" s="1">
        <v>-19.0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318</v>
      </c>
      <c r="B13" s="1" t="s">
        <v>319</v>
      </c>
      <c r="C13" s="1" t="s">
        <v>320</v>
      </c>
      <c r="D13" s="1" t="s">
        <v>321</v>
      </c>
      <c r="E13" s="1" t="s">
        <v>322</v>
      </c>
      <c r="F13" s="1" t="s">
        <v>323</v>
      </c>
      <c r="G13" s="1" t="s">
        <v>324</v>
      </c>
      <c r="H13" s="1" t="s">
        <v>325</v>
      </c>
      <c r="I13" s="1" t="s">
        <v>326</v>
      </c>
      <c r="J13" s="1" t="s">
        <v>327</v>
      </c>
      <c r="K13" s="1" t="s">
        <v>328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319</v>
      </c>
      <c r="C14" s="1" t="s">
        <v>320</v>
      </c>
      <c r="D14" s="1" t="s">
        <v>321</v>
      </c>
      <c r="E14" s="1" t="s">
        <v>322</v>
      </c>
      <c r="F14" s="1" t="s">
        <v>323</v>
      </c>
      <c r="G14" s="1" t="s">
        <v>324</v>
      </c>
      <c r="H14" s="1" t="s">
        <v>325</v>
      </c>
      <c r="I14" s="1" t="s">
        <v>326</v>
      </c>
      <c r="J14" s="1" t="s">
        <v>327</v>
      </c>
      <c r="K14" s="1" t="s">
        <v>328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319</v>
      </c>
      <c r="C15" s="1" t="s">
        <v>320</v>
      </c>
      <c r="D15" s="1" t="s">
        <v>321</v>
      </c>
      <c r="E15" s="1" t="s">
        <v>322</v>
      </c>
      <c r="F15" s="1" t="s">
        <v>323</v>
      </c>
      <c r="G15" s="1" t="s">
        <v>324</v>
      </c>
      <c r="H15" s="1" t="s">
        <v>325</v>
      </c>
      <c r="I15" s="1" t="s">
        <v>326</v>
      </c>
      <c r="J15" s="1" t="s">
        <v>327</v>
      </c>
      <c r="K15" s="1" t="s">
        <v>328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 t="s">
        <v>333</v>
      </c>
      <c r="D16" s="1" t="s">
        <v>334</v>
      </c>
      <c r="E16" s="1" t="s">
        <v>335</v>
      </c>
      <c r="F16" s="1" t="s">
        <v>336</v>
      </c>
      <c r="G16" s="1" t="s">
        <v>337</v>
      </c>
      <c r="H16" s="1" t="s">
        <v>338</v>
      </c>
      <c r="I16" s="1" t="s">
        <v>339</v>
      </c>
      <c r="J16" s="1" t="s">
        <v>340</v>
      </c>
      <c r="K16" s="1" t="s">
        <v>341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342</v>
      </c>
      <c r="B17" s="1" t="s">
        <v>343</v>
      </c>
      <c r="C17" s="1" t="s">
        <v>344</v>
      </c>
      <c r="D17" s="1" t="s">
        <v>345</v>
      </c>
      <c r="E17" s="1" t="s">
        <v>346</v>
      </c>
      <c r="F17" s="1" t="s">
        <v>347</v>
      </c>
      <c r="G17" s="1" t="s">
        <v>348</v>
      </c>
      <c r="H17" s="1" t="s">
        <v>349</v>
      </c>
      <c r="I17" s="1" t="s">
        <v>350</v>
      </c>
      <c r="J17" s="1" t="s">
        <v>351</v>
      </c>
      <c r="K17" s="1" t="s">
        <v>352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353</v>
      </c>
      <c r="B18" s="1" t="s">
        <v>354</v>
      </c>
      <c r="C18" s="1" t="s">
        <v>355</v>
      </c>
      <c r="D18" s="1" t="s">
        <v>356</v>
      </c>
      <c r="E18" s="1" t="s">
        <v>357</v>
      </c>
      <c r="F18" s="1" t="s">
        <v>358</v>
      </c>
      <c r="G18" s="1" t="s">
        <v>359</v>
      </c>
      <c r="H18" s="1" t="s">
        <v>360</v>
      </c>
      <c r="I18" s="1" t="s">
        <v>361</v>
      </c>
      <c r="J18" s="1" t="s">
        <v>253</v>
      </c>
      <c r="K18" s="1" t="s">
        <v>177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362</v>
      </c>
      <c r="B20" s="1" t="s">
        <v>363</v>
      </c>
      <c r="C20" s="1" t="s">
        <v>364</v>
      </c>
      <c r="D20" s="1" t="s">
        <v>365</v>
      </c>
      <c r="E20" s="1" t="s">
        <v>366</v>
      </c>
      <c r="F20" s="1" t="s">
        <v>367</v>
      </c>
      <c r="G20" s="1" t="s">
        <v>368</v>
      </c>
      <c r="H20" s="1" t="s">
        <v>369</v>
      </c>
      <c r="I20" s="1" t="s">
        <v>182</v>
      </c>
      <c r="J20" s="1" t="s">
        <v>370</v>
      </c>
      <c r="K20" s="1" t="s">
        <v>371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372</v>
      </c>
      <c r="B21" s="1" t="s">
        <v>243</v>
      </c>
      <c r="C21" s="1" t="s">
        <v>233</v>
      </c>
      <c r="D21" s="1" t="s">
        <v>373</v>
      </c>
      <c r="E21" s="1" t="s">
        <v>374</v>
      </c>
      <c r="F21" s="1" t="s">
        <v>375</v>
      </c>
      <c r="G21" s="1" t="s">
        <v>376</v>
      </c>
      <c r="H21" s="1" t="s">
        <v>377</v>
      </c>
      <c r="I21" s="1" t="s">
        <v>364</v>
      </c>
      <c r="J21" s="1" t="s">
        <v>378</v>
      </c>
      <c r="K21" s="1" t="s">
        <v>379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381</v>
      </c>
      <c r="C22" s="1" t="s">
        <v>382</v>
      </c>
      <c r="D22" s="1" t="s">
        <v>383</v>
      </c>
      <c r="E22" s="1" t="s">
        <v>384</v>
      </c>
      <c r="F22" s="1" t="s">
        <v>385</v>
      </c>
      <c r="G22" s="1" t="s">
        <v>386</v>
      </c>
      <c r="H22" s="1" t="s">
        <v>387</v>
      </c>
      <c r="I22" s="1" t="s">
        <v>388</v>
      </c>
      <c r="J22" s="1" t="s">
        <v>389</v>
      </c>
      <c r="K22" s="1" t="s">
        <v>390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391</v>
      </c>
      <c r="B23" s="1" t="s">
        <v>392</v>
      </c>
      <c r="C23" s="1" t="s">
        <v>393</v>
      </c>
      <c r="D23" s="1" t="s">
        <v>394</v>
      </c>
      <c r="E23" s="1" t="s">
        <v>395</v>
      </c>
      <c r="F23" s="1" t="s">
        <v>396</v>
      </c>
      <c r="G23" s="1" t="s">
        <v>397</v>
      </c>
      <c r="H23" s="1" t="s">
        <v>398</v>
      </c>
      <c r="I23" s="1" t="s">
        <v>399</v>
      </c>
      <c r="J23" s="1" t="s">
        <v>400</v>
      </c>
      <c r="K23" s="1" t="s">
        <v>401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403</v>
      </c>
      <c r="B25" s="1" t="s">
        <v>404</v>
      </c>
      <c r="C25" s="1" t="s">
        <v>405</v>
      </c>
      <c r="D25" s="1" t="s">
        <v>195</v>
      </c>
      <c r="E25" s="1" t="s">
        <v>406</v>
      </c>
      <c r="F25" s="1" t="s">
        <v>407</v>
      </c>
      <c r="G25" s="1" t="s">
        <v>408</v>
      </c>
      <c r="H25" s="1" t="s">
        <v>409</v>
      </c>
      <c r="I25" s="1" t="s">
        <v>410</v>
      </c>
      <c r="J25" s="1" t="s">
        <v>411</v>
      </c>
      <c r="K25" s="1" t="s">
        <v>412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413</v>
      </c>
      <c r="B26" s="1" t="s">
        <v>414</v>
      </c>
      <c r="C26" s="1" t="s">
        <v>415</v>
      </c>
      <c r="D26" s="1" t="s">
        <v>416</v>
      </c>
      <c r="E26" s="1" t="s">
        <v>352</v>
      </c>
      <c r="F26" s="1" t="s">
        <v>417</v>
      </c>
      <c r="G26" s="1" t="s">
        <v>418</v>
      </c>
      <c r="H26" s="1" t="s">
        <v>419</v>
      </c>
      <c r="I26" s="1" t="s">
        <v>420</v>
      </c>
      <c r="J26" s="1" t="s">
        <v>421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422</v>
      </c>
      <c r="B27" s="1" t="s">
        <v>423</v>
      </c>
      <c r="C27" s="1" t="s">
        <v>424</v>
      </c>
      <c r="D27" s="1" t="s">
        <v>425</v>
      </c>
      <c r="E27" s="1" t="s">
        <v>426</v>
      </c>
      <c r="F27" s="1" t="s">
        <v>192</v>
      </c>
      <c r="G27" s="1" t="s">
        <v>208</v>
      </c>
      <c r="H27" s="1" t="s">
        <v>427</v>
      </c>
      <c r="I27" s="1" t="s">
        <v>165</v>
      </c>
      <c r="J27" s="1" t="s">
        <v>428</v>
      </c>
      <c r="K27" s="1" t="s">
        <v>429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 t="s">
        <v>431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1" t="s">
        <v>442</v>
      </c>
      <c r="C29" s="1" t="s">
        <v>443</v>
      </c>
      <c r="D29" s="1" t="s">
        <v>444</v>
      </c>
      <c r="E29" s="1" t="s">
        <v>445</v>
      </c>
      <c r="F29" s="1" t="s">
        <v>446</v>
      </c>
      <c r="G29" s="1" t="s">
        <v>447</v>
      </c>
      <c r="H29" s="1" t="s">
        <v>448</v>
      </c>
      <c r="I29" s="1" t="s">
        <v>449</v>
      </c>
      <c r="J29" s="1" t="s">
        <v>450</v>
      </c>
      <c r="K29" s="1" t="s">
        <v>451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452</v>
      </c>
      <c r="B30" s="1" t="s">
        <v>453</v>
      </c>
      <c r="C30" s="1" t="s">
        <v>454</v>
      </c>
      <c r="D30" s="1" t="s">
        <v>455</v>
      </c>
      <c r="E30" s="1" t="s">
        <v>456</v>
      </c>
      <c r="F30" s="1" t="s">
        <v>457</v>
      </c>
      <c r="G30" s="1" t="s">
        <v>458</v>
      </c>
      <c r="H30" s="1" t="s">
        <v>459</v>
      </c>
      <c r="I30" s="1" t="s">
        <v>460</v>
      </c>
      <c r="J30" s="1" t="s">
        <v>461</v>
      </c>
      <c r="K30" s="1" t="s">
        <v>462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463</v>
      </c>
      <c r="B31" s="1" t="s">
        <v>464</v>
      </c>
      <c r="C31" s="1" t="s">
        <v>465</v>
      </c>
      <c r="D31" s="1" t="s">
        <v>466</v>
      </c>
      <c r="E31" s="1" t="s">
        <v>467</v>
      </c>
      <c r="F31" s="1" t="s">
        <v>468</v>
      </c>
      <c r="G31" s="1" t="s">
        <v>469</v>
      </c>
      <c r="H31" s="1" t="s">
        <v>470</v>
      </c>
      <c r="I31" s="1" t="s">
        <v>471</v>
      </c>
      <c r="J31" s="1" t="s">
        <v>472</v>
      </c>
      <c r="K31" s="1" t="s">
        <v>473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475</v>
      </c>
      <c r="B33" s="1" t="s">
        <v>476</v>
      </c>
      <c r="C33" s="1" t="s">
        <v>477</v>
      </c>
      <c r="D33" s="1" t="s">
        <v>478</v>
      </c>
      <c r="E33" s="1" t="s">
        <v>479</v>
      </c>
      <c r="F33" s="1" t="s">
        <v>480</v>
      </c>
      <c r="G33" s="1" t="s">
        <v>481</v>
      </c>
      <c r="H33" s="1" t="s">
        <v>482</v>
      </c>
      <c r="I33" s="1" t="s">
        <v>483</v>
      </c>
      <c r="J33" s="1" t="s">
        <v>484</v>
      </c>
      <c r="K33" s="1" t="s">
        <v>485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486</v>
      </c>
      <c r="B34" s="1" t="s">
        <v>487</v>
      </c>
      <c r="C34" s="1" t="s">
        <v>488</v>
      </c>
      <c r="D34" s="1" t="s">
        <v>489</v>
      </c>
      <c r="E34" s="1" t="s">
        <v>490</v>
      </c>
      <c r="F34" s="1" t="s">
        <v>491</v>
      </c>
      <c r="G34" s="1" t="s">
        <v>492</v>
      </c>
      <c r="H34" s="1" t="s">
        <v>493</v>
      </c>
      <c r="I34" s="1" t="s">
        <v>494</v>
      </c>
      <c r="J34" s="1" t="s">
        <v>495</v>
      </c>
      <c r="K34" s="1" t="s">
        <v>496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497</v>
      </c>
      <c r="B35" s="1" t="s">
        <v>498</v>
      </c>
      <c r="C35" s="1" t="s">
        <v>499</v>
      </c>
      <c r="D35" s="1" t="s">
        <v>500</v>
      </c>
      <c r="E35" s="1" t="s">
        <v>501</v>
      </c>
      <c r="F35" s="1" t="s">
        <v>502</v>
      </c>
      <c r="G35" s="1" t="s">
        <v>503</v>
      </c>
      <c r="H35" s="1" t="s">
        <v>504</v>
      </c>
      <c r="I35" s="1" t="s">
        <v>505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526</v>
      </c>
      <c r="I37" s="1" t="s">
        <v>527</v>
      </c>
      <c r="J37" s="1" t="s">
        <v>528</v>
      </c>
      <c r="K37" s="1" t="s">
        <v>529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530</v>
      </c>
      <c r="B38" s="1" t="s">
        <v>531</v>
      </c>
      <c r="C38" s="1" t="s">
        <v>532</v>
      </c>
      <c r="D38" s="1" t="s">
        <v>533</v>
      </c>
      <c r="E38" s="1" t="s">
        <v>534</v>
      </c>
      <c r="F38" s="1" t="s">
        <v>535</v>
      </c>
      <c r="G38" s="1" t="s">
        <v>536</v>
      </c>
      <c r="H38" s="1" t="s">
        <v>537</v>
      </c>
      <c r="I38" s="1" t="s">
        <v>538</v>
      </c>
      <c r="J38" s="1" t="s">
        <v>539</v>
      </c>
      <c r="K38" s="1" t="s">
        <v>540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541</v>
      </c>
      <c r="B39" s="1" t="s">
        <v>542</v>
      </c>
      <c r="C39" s="1" t="s">
        <v>543</v>
      </c>
      <c r="D39" s="1" t="s">
        <v>544</v>
      </c>
      <c r="E39" s="1" t="s">
        <v>545</v>
      </c>
      <c r="F39" s="1" t="s">
        <v>546</v>
      </c>
      <c r="G39" s="1" t="s">
        <v>547</v>
      </c>
      <c r="H39" s="1" t="s">
        <v>313</v>
      </c>
      <c r="I39" s="1" t="s">
        <v>548</v>
      </c>
      <c r="J39" s="1" t="s">
        <v>549</v>
      </c>
      <c r="K39" s="1" t="s">
        <v>550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551</v>
      </c>
      <c r="B40" s="1" t="s">
        <v>552</v>
      </c>
      <c r="C40" s="1" t="s">
        <v>553</v>
      </c>
      <c r="D40" s="1" t="s">
        <v>554</v>
      </c>
      <c r="E40" s="1" t="s">
        <v>555</v>
      </c>
      <c r="F40" s="1" t="s">
        <v>556</v>
      </c>
      <c r="G40" s="1" t="s">
        <v>557</v>
      </c>
      <c r="H40" s="1" t="s">
        <v>558</v>
      </c>
      <c r="I40" s="1" t="s">
        <v>559</v>
      </c>
      <c r="J40" s="1" t="s">
        <v>560</v>
      </c>
      <c r="K40" s="1" t="s">
        <v>561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562</v>
      </c>
      <c r="B41" s="1" t="s">
        <v>563</v>
      </c>
      <c r="C41" s="1" t="s">
        <v>564</v>
      </c>
      <c r="D41" s="1" t="s">
        <v>565</v>
      </c>
      <c r="E41" s="1" t="s">
        <v>566</v>
      </c>
      <c r="F41" s="1" t="s">
        <v>567</v>
      </c>
      <c r="G41" s="1" t="s">
        <v>568</v>
      </c>
      <c r="H41" s="1" t="s">
        <v>569</v>
      </c>
      <c r="I41" s="1" t="s">
        <v>570</v>
      </c>
      <c r="J41" s="1" t="s">
        <v>571</v>
      </c>
      <c r="K41" s="1" t="s">
        <v>572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573</v>
      </c>
      <c r="B42" s="1" t="s">
        <v>574</v>
      </c>
      <c r="C42" s="1" t="s">
        <v>345</v>
      </c>
      <c r="D42" s="1" t="s">
        <v>575</v>
      </c>
      <c r="E42" s="1" t="s">
        <v>185</v>
      </c>
      <c r="F42" s="1" t="s">
        <v>576</v>
      </c>
      <c r="G42" s="1" t="s">
        <v>577</v>
      </c>
      <c r="H42" s="1" t="s">
        <v>578</v>
      </c>
      <c r="I42" s="1" t="s">
        <v>579</v>
      </c>
      <c r="J42" s="1" t="s">
        <v>580</v>
      </c>
      <c r="K42" s="1" t="s">
        <v>581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582</v>
      </c>
      <c r="B43" s="1">
        <v>-1.0</v>
      </c>
      <c r="C43" s="1" t="s">
        <v>583</v>
      </c>
      <c r="D43" s="1" t="s">
        <v>584</v>
      </c>
      <c r="E43" s="1" t="s">
        <v>585</v>
      </c>
      <c r="F43" s="1" t="s">
        <v>586</v>
      </c>
      <c r="G43" s="1" t="s">
        <v>587</v>
      </c>
      <c r="H43" s="1" t="s">
        <v>588</v>
      </c>
      <c r="I43" s="1" t="s">
        <v>589</v>
      </c>
      <c r="J43" s="1" t="s">
        <v>590</v>
      </c>
      <c r="K43" s="1" t="s">
        <v>591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592</v>
      </c>
      <c r="B44" s="1" t="s">
        <v>593</v>
      </c>
      <c r="C44" s="1" t="s">
        <v>594</v>
      </c>
      <c r="D44" s="1" t="s">
        <v>367</v>
      </c>
      <c r="E44" s="1" t="s">
        <v>595</v>
      </c>
      <c r="F44" s="1" t="s">
        <v>596</v>
      </c>
      <c r="G44" s="1" t="s">
        <v>597</v>
      </c>
      <c r="H44" s="1" t="s">
        <v>167</v>
      </c>
      <c r="I44" s="1" t="s">
        <v>598</v>
      </c>
      <c r="J44" s="1" t="s">
        <v>599</v>
      </c>
      <c r="K44" s="1" t="s">
        <v>600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602</v>
      </c>
      <c r="B46" s="1" t="s">
        <v>603</v>
      </c>
      <c r="C46" s="1" t="s">
        <v>604</v>
      </c>
      <c r="D46" s="1" t="s">
        <v>605</v>
      </c>
      <c r="E46" s="1" t="s">
        <v>606</v>
      </c>
      <c r="F46" s="1" t="s">
        <v>607</v>
      </c>
      <c r="G46" s="1" t="s">
        <v>608</v>
      </c>
      <c r="H46" s="1" t="s">
        <v>609</v>
      </c>
      <c r="I46" s="1" t="s">
        <v>610</v>
      </c>
      <c r="J46" s="1" t="s">
        <v>611</v>
      </c>
      <c r="K46" s="1" t="s">
        <v>612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613</v>
      </c>
      <c r="B47" s="1" t="s">
        <v>614</v>
      </c>
      <c r="C47" s="1" t="s">
        <v>615</v>
      </c>
      <c r="D47" s="1" t="s">
        <v>616</v>
      </c>
      <c r="E47" s="1" t="s">
        <v>617</v>
      </c>
      <c r="F47" s="1" t="s">
        <v>618</v>
      </c>
      <c r="G47" s="1" t="s">
        <v>619</v>
      </c>
      <c r="H47" s="1" t="s">
        <v>620</v>
      </c>
      <c r="I47" s="1" t="s">
        <v>621</v>
      </c>
      <c r="J47" s="1" t="s">
        <v>622</v>
      </c>
      <c r="K47" s="1" t="s">
        <v>623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624</v>
      </c>
      <c r="B48" s="1" t="s">
        <v>625</v>
      </c>
      <c r="C48" s="1" t="s">
        <v>626</v>
      </c>
      <c r="D48" s="1" t="s">
        <v>627</v>
      </c>
      <c r="E48" s="1" t="s">
        <v>628</v>
      </c>
      <c r="F48" s="1" t="s">
        <v>629</v>
      </c>
      <c r="G48" s="1" t="s">
        <v>630</v>
      </c>
      <c r="H48" s="1" t="s">
        <v>631</v>
      </c>
      <c r="I48" s="1" t="s">
        <v>632</v>
      </c>
      <c r="J48" s="1" t="s">
        <v>236</v>
      </c>
      <c r="K48" s="1" t="s">
        <v>633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634</v>
      </c>
      <c r="B49" s="1">
        <v>0.0</v>
      </c>
      <c r="C49" s="1" t="s">
        <v>635</v>
      </c>
      <c r="D49" s="1" t="s">
        <v>636</v>
      </c>
      <c r="E49" s="1" t="s">
        <v>637</v>
      </c>
      <c r="F49" s="1" t="s">
        <v>638</v>
      </c>
      <c r="G49" s="1" t="s">
        <v>639</v>
      </c>
      <c r="H49" s="1" t="s">
        <v>181</v>
      </c>
      <c r="I49" s="1" t="s">
        <v>640</v>
      </c>
      <c r="J49" s="1" t="s">
        <v>641</v>
      </c>
      <c r="K49" s="1" t="s">
        <v>642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643</v>
      </c>
      <c r="B50" s="1">
        <v>0.0</v>
      </c>
      <c r="C50" s="1" t="s">
        <v>644</v>
      </c>
      <c r="D50" s="1" t="s">
        <v>645</v>
      </c>
      <c r="E50" s="1" t="s">
        <v>646</v>
      </c>
      <c r="F50" s="1" t="s">
        <v>647</v>
      </c>
      <c r="G50" s="1" t="s">
        <v>648</v>
      </c>
      <c r="H50" s="1" t="s">
        <v>649</v>
      </c>
      <c r="I50" s="1" t="s">
        <v>650</v>
      </c>
      <c r="J50" s="1" t="s">
        <v>651</v>
      </c>
      <c r="K50" s="1" t="s">
        <v>652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653</v>
      </c>
      <c r="B51" s="1" t="s">
        <v>654</v>
      </c>
      <c r="C51" s="1">
        <v>152.0</v>
      </c>
      <c r="D51" s="1" t="s">
        <v>655</v>
      </c>
      <c r="E51" s="1" t="s">
        <v>656</v>
      </c>
      <c r="F51" s="1" t="s">
        <v>657</v>
      </c>
      <c r="G51" s="1">
        <v>0.0</v>
      </c>
      <c r="H51" s="1" t="s">
        <v>348</v>
      </c>
      <c r="I51" s="1" t="s">
        <v>658</v>
      </c>
      <c r="J51" s="1" t="s">
        <v>659</v>
      </c>
      <c r="K51" s="1" t="s">
        <v>660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661</v>
      </c>
      <c r="B52" s="1" t="s">
        <v>654</v>
      </c>
      <c r="C52" s="1">
        <v>152.0</v>
      </c>
      <c r="D52" s="1" t="s">
        <v>655</v>
      </c>
      <c r="E52" s="1" t="s">
        <v>656</v>
      </c>
      <c r="F52" s="1" t="s">
        <v>657</v>
      </c>
      <c r="G52" s="1">
        <v>0.0</v>
      </c>
      <c r="H52" s="1" t="s">
        <v>348</v>
      </c>
      <c r="I52" s="1" t="s">
        <v>658</v>
      </c>
      <c r="J52" s="1" t="s">
        <v>659</v>
      </c>
      <c r="K52" s="1" t="s">
        <v>660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662</v>
      </c>
      <c r="B53" s="1" t="s">
        <v>663</v>
      </c>
      <c r="C53" s="1" t="s">
        <v>664</v>
      </c>
      <c r="D53" s="1" t="s">
        <v>665</v>
      </c>
      <c r="E53" s="1" t="s">
        <v>666</v>
      </c>
      <c r="F53" s="1" t="s">
        <v>667</v>
      </c>
      <c r="G53" s="1" t="s">
        <v>668</v>
      </c>
      <c r="H53" s="1" t="s">
        <v>669</v>
      </c>
      <c r="I53" s="1" t="s">
        <v>670</v>
      </c>
      <c r="J53" s="1" t="s">
        <v>671</v>
      </c>
      <c r="K53" s="1" t="s">
        <v>672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673</v>
      </c>
      <c r="B54" s="1" t="s">
        <v>674</v>
      </c>
      <c r="C54" s="1" t="s">
        <v>675</v>
      </c>
      <c r="D54" s="1" t="s">
        <v>676</v>
      </c>
      <c r="E54" s="1" t="s">
        <v>677</v>
      </c>
      <c r="F54" s="1">
        <v>-103.0</v>
      </c>
      <c r="G54" s="1">
        <v>0.0</v>
      </c>
      <c r="H54" s="1" t="s">
        <v>678</v>
      </c>
      <c r="I54" s="1" t="s">
        <v>679</v>
      </c>
      <c r="J54" s="1" t="s">
        <v>680</v>
      </c>
      <c r="K54" s="1" t="s">
        <v>681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682</v>
      </c>
      <c r="B55" s="1" t="s">
        <v>683</v>
      </c>
      <c r="C55" s="1" t="s">
        <v>684</v>
      </c>
      <c r="D55" s="1" t="s">
        <v>685</v>
      </c>
      <c r="E55" s="1" t="s">
        <v>686</v>
      </c>
      <c r="F55" s="1" t="s">
        <v>687</v>
      </c>
      <c r="G55" s="1" t="s">
        <v>688</v>
      </c>
      <c r="H55" s="1" t="s">
        <v>689</v>
      </c>
      <c r="I55" s="1" t="s">
        <v>690</v>
      </c>
      <c r="J55" s="1" t="s">
        <v>691</v>
      </c>
      <c r="K55" s="1" t="s">
        <v>692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693</v>
      </c>
      <c r="B56" s="1" t="s">
        <v>694</v>
      </c>
      <c r="C56" s="1" t="s">
        <v>695</v>
      </c>
      <c r="D56" s="1" t="s">
        <v>696</v>
      </c>
      <c r="E56" s="1" t="s">
        <v>697</v>
      </c>
      <c r="F56" s="1" t="s">
        <v>698</v>
      </c>
      <c r="G56" s="1" t="s">
        <v>699</v>
      </c>
      <c r="H56" s="1" t="s">
        <v>700</v>
      </c>
      <c r="I56" s="1" t="s">
        <v>701</v>
      </c>
      <c r="J56" s="1" t="s">
        <v>702</v>
      </c>
      <c r="K56" s="1" t="s">
        <v>703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704</v>
      </c>
      <c r="B57" s="1" t="s">
        <v>705</v>
      </c>
      <c r="C57" s="1" t="s">
        <v>706</v>
      </c>
      <c r="D57" s="1" t="s">
        <v>707</v>
      </c>
      <c r="E57" s="1" t="s">
        <v>708</v>
      </c>
      <c r="F57" s="1" t="s">
        <v>709</v>
      </c>
      <c r="G57" s="1" t="s">
        <v>710</v>
      </c>
      <c r="H57" s="1" t="s">
        <v>576</v>
      </c>
      <c r="I57" s="1" t="s">
        <v>711</v>
      </c>
      <c r="J57" s="1" t="s">
        <v>712</v>
      </c>
      <c r="K57" s="1" t="s">
        <v>713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714</v>
      </c>
      <c r="B58" s="1" t="s">
        <v>715</v>
      </c>
      <c r="C58" s="1" t="s">
        <v>716</v>
      </c>
      <c r="D58" s="1" t="s">
        <v>717</v>
      </c>
      <c r="E58" s="1" t="s">
        <v>718</v>
      </c>
      <c r="F58" s="1" t="s">
        <v>719</v>
      </c>
      <c r="G58" s="1">
        <v>0.0</v>
      </c>
      <c r="H58" s="1" t="s">
        <v>720</v>
      </c>
      <c r="I58" s="1" t="s">
        <v>549</v>
      </c>
      <c r="J58" s="1" t="s">
        <v>721</v>
      </c>
      <c r="K58" s="1" t="s">
        <v>722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723</v>
      </c>
      <c r="B59" s="1" t="s">
        <v>724</v>
      </c>
      <c r="C59" s="1" t="s">
        <v>725</v>
      </c>
      <c r="D59" s="1" t="s">
        <v>726</v>
      </c>
      <c r="E59" s="1" t="s">
        <v>727</v>
      </c>
      <c r="F59" s="1" t="s">
        <v>728</v>
      </c>
      <c r="G59" s="1" t="s">
        <v>729</v>
      </c>
      <c r="H59" s="1" t="s">
        <v>730</v>
      </c>
      <c r="I59" s="1" t="s">
        <v>731</v>
      </c>
      <c r="J59" s="1" t="s">
        <v>732</v>
      </c>
      <c r="K59" s="1" t="s">
        <v>733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734</v>
      </c>
      <c r="B60" s="1" t="s">
        <v>735</v>
      </c>
      <c r="C60" s="1" t="s">
        <v>736</v>
      </c>
      <c r="D60" s="1" t="s">
        <v>737</v>
      </c>
      <c r="E60" s="1" t="s">
        <v>738</v>
      </c>
      <c r="F60" s="1" t="s">
        <v>739</v>
      </c>
      <c r="G60" s="1" t="s">
        <v>740</v>
      </c>
      <c r="H60" s="1" t="s">
        <v>741</v>
      </c>
      <c r="I60" s="1" t="s">
        <v>742</v>
      </c>
      <c r="J60" s="1" t="s">
        <v>743</v>
      </c>
      <c r="K60" s="1" t="s">
        <v>744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745</v>
      </c>
      <c r="B61" s="1" t="s">
        <v>746</v>
      </c>
      <c r="C61" s="1" t="s">
        <v>747</v>
      </c>
      <c r="D61" s="1" t="s">
        <v>748</v>
      </c>
      <c r="E61" s="1" t="s">
        <v>749</v>
      </c>
      <c r="F61" s="1" t="s">
        <v>750</v>
      </c>
      <c r="G61" s="1" t="s">
        <v>751</v>
      </c>
      <c r="H61" s="1">
        <v>0.0</v>
      </c>
      <c r="I61" s="1" t="s">
        <v>752</v>
      </c>
      <c r="J61" s="1" t="s">
        <v>753</v>
      </c>
      <c r="K61" s="1" t="s">
        <v>754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755</v>
      </c>
      <c r="B62" s="1" t="s">
        <v>756</v>
      </c>
      <c r="C62" s="1" t="s">
        <v>757</v>
      </c>
      <c r="D62" s="1" t="s">
        <v>758</v>
      </c>
      <c r="E62" s="1" t="s">
        <v>759</v>
      </c>
      <c r="F62" s="1" t="s">
        <v>300</v>
      </c>
      <c r="G62" s="1" t="s">
        <v>760</v>
      </c>
      <c r="H62" s="1" t="s">
        <v>761</v>
      </c>
      <c r="I62" s="1" t="s">
        <v>762</v>
      </c>
      <c r="J62" s="1" t="s">
        <v>763</v>
      </c>
      <c r="K62" s="1" t="s">
        <v>764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767</v>
      </c>
      <c r="D63" s="1" t="s">
        <v>768</v>
      </c>
      <c r="E63" s="1" t="s">
        <v>769</v>
      </c>
      <c r="F63" s="1" t="s">
        <v>770</v>
      </c>
      <c r="G63" s="1" t="s">
        <v>771</v>
      </c>
      <c r="H63" s="1" t="s">
        <v>772</v>
      </c>
      <c r="I63" s="1" t="s">
        <v>773</v>
      </c>
      <c r="J63" s="1" t="s">
        <v>774</v>
      </c>
      <c r="K63" s="1" t="s">
        <v>775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776</v>
      </c>
      <c r="B64" s="1" t="s">
        <v>777</v>
      </c>
      <c r="C64" s="1" t="s">
        <v>778</v>
      </c>
      <c r="D64" s="1" t="s">
        <v>779</v>
      </c>
      <c r="E64" s="1" t="s">
        <v>780</v>
      </c>
      <c r="F64" s="1" t="s">
        <v>781</v>
      </c>
      <c r="G64" s="1" t="s">
        <v>782</v>
      </c>
      <c r="H64" s="1" t="s">
        <v>783</v>
      </c>
      <c r="I64" s="1" t="s">
        <v>784</v>
      </c>
      <c r="J64" s="1">
        <v>0.0</v>
      </c>
      <c r="K64" s="1" t="s">
        <v>785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787</v>
      </c>
      <c r="B66" s="1" t="s">
        <v>788</v>
      </c>
      <c r="C66" s="1" t="s">
        <v>789</v>
      </c>
      <c r="D66" s="1" t="s">
        <v>790</v>
      </c>
      <c r="E66" s="1" t="s">
        <v>791</v>
      </c>
      <c r="F66" s="1" t="s">
        <v>792</v>
      </c>
      <c r="G66" s="1" t="s">
        <v>793</v>
      </c>
      <c r="H66" s="1" t="s">
        <v>794</v>
      </c>
      <c r="I66" s="1" t="s">
        <v>795</v>
      </c>
      <c r="J66" s="1" t="s">
        <v>796</v>
      </c>
      <c r="K66" s="1" t="s">
        <v>797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798</v>
      </c>
      <c r="B67" s="1" t="s">
        <v>799</v>
      </c>
      <c r="C67" s="1" t="s">
        <v>800</v>
      </c>
      <c r="D67" s="1" t="s">
        <v>801</v>
      </c>
      <c r="E67" s="1" t="s">
        <v>802</v>
      </c>
      <c r="F67" s="1" t="s">
        <v>803</v>
      </c>
      <c r="G67" s="1" t="s">
        <v>804</v>
      </c>
      <c r="H67" s="1" t="s">
        <v>805</v>
      </c>
      <c r="I67" s="1" t="s">
        <v>806</v>
      </c>
      <c r="J67" s="1" t="s">
        <v>807</v>
      </c>
      <c r="K67" s="1" t="s">
        <v>517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808</v>
      </c>
      <c r="B68" s="1" t="s">
        <v>809</v>
      </c>
      <c r="C68" s="1" t="s">
        <v>810</v>
      </c>
      <c r="D68" s="1" t="s">
        <v>811</v>
      </c>
      <c r="E68" s="1" t="s">
        <v>812</v>
      </c>
      <c r="F68" s="1" t="s">
        <v>813</v>
      </c>
      <c r="G68" s="1">
        <v>-52.0</v>
      </c>
      <c r="H68" s="1" t="s">
        <v>814</v>
      </c>
      <c r="I68" s="1" t="s">
        <v>815</v>
      </c>
      <c r="J68" s="1" t="s">
        <v>816</v>
      </c>
      <c r="K68" s="1" t="s">
        <v>817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818</v>
      </c>
      <c r="B69" s="1" t="s">
        <v>819</v>
      </c>
      <c r="C69" s="1" t="s">
        <v>820</v>
      </c>
      <c r="D69" s="1" t="s">
        <v>821</v>
      </c>
      <c r="E69" s="1" t="s">
        <v>822</v>
      </c>
      <c r="F69" s="1" t="s">
        <v>823</v>
      </c>
      <c r="G69" s="1" t="s">
        <v>824</v>
      </c>
      <c r="H69" s="1" t="s">
        <v>825</v>
      </c>
      <c r="I69" s="1" t="s">
        <v>826</v>
      </c>
      <c r="J69" s="1">
        <v>10.0</v>
      </c>
      <c r="K69" s="1">
        <v>-15.0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827</v>
      </c>
      <c r="B70" s="1" t="s">
        <v>828</v>
      </c>
      <c r="C70" s="1" t="s">
        <v>829</v>
      </c>
      <c r="D70" s="1" t="s">
        <v>830</v>
      </c>
      <c r="E70" s="1" t="s">
        <v>831</v>
      </c>
      <c r="F70" s="1" t="s">
        <v>832</v>
      </c>
      <c r="G70" s="1" t="s">
        <v>833</v>
      </c>
      <c r="H70" s="1" t="s">
        <v>834</v>
      </c>
      <c r="I70" s="1" t="s">
        <v>835</v>
      </c>
      <c r="J70" s="1" t="s">
        <v>836</v>
      </c>
      <c r="K70" s="1" t="s">
        <v>837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838</v>
      </c>
      <c r="B71" s="1" t="s">
        <v>839</v>
      </c>
      <c r="C71" s="1" t="s">
        <v>840</v>
      </c>
      <c r="D71" s="1" t="s">
        <v>841</v>
      </c>
      <c r="E71" s="1" t="s">
        <v>644</v>
      </c>
      <c r="F71" s="1" t="s">
        <v>842</v>
      </c>
      <c r="G71" s="1" t="s">
        <v>843</v>
      </c>
      <c r="H71" s="1" t="s">
        <v>844</v>
      </c>
      <c r="I71" s="1" t="s">
        <v>845</v>
      </c>
      <c r="J71" s="1" t="s">
        <v>846</v>
      </c>
      <c r="K71" s="1" t="s">
        <v>847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848</v>
      </c>
      <c r="B72" s="1" t="s">
        <v>839</v>
      </c>
      <c r="C72" s="1" t="s">
        <v>840</v>
      </c>
      <c r="D72" s="1" t="s">
        <v>841</v>
      </c>
      <c r="E72" s="1" t="s">
        <v>644</v>
      </c>
      <c r="F72" s="1" t="s">
        <v>842</v>
      </c>
      <c r="G72" s="1" t="s">
        <v>843</v>
      </c>
      <c r="H72" s="1" t="s">
        <v>844</v>
      </c>
      <c r="I72" s="1" t="s">
        <v>845</v>
      </c>
      <c r="J72" s="1" t="s">
        <v>846</v>
      </c>
      <c r="K72" s="1" t="s">
        <v>847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849</v>
      </c>
      <c r="B73" s="1" t="s">
        <v>850</v>
      </c>
      <c r="C73" s="1" t="s">
        <v>851</v>
      </c>
      <c r="D73" s="1" t="s">
        <v>852</v>
      </c>
      <c r="E73" s="1" t="s">
        <v>853</v>
      </c>
      <c r="F73" s="1">
        <v>-32.0</v>
      </c>
      <c r="G73" s="1" t="s">
        <v>854</v>
      </c>
      <c r="H73" s="1" t="s">
        <v>855</v>
      </c>
      <c r="I73" s="1" t="s">
        <v>310</v>
      </c>
      <c r="J73" s="1" t="s">
        <v>856</v>
      </c>
      <c r="K73" s="1" t="s">
        <v>588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857</v>
      </c>
      <c r="B74" s="1" t="s">
        <v>858</v>
      </c>
      <c r="C74" s="1" t="s">
        <v>859</v>
      </c>
      <c r="D74" s="1" t="s">
        <v>860</v>
      </c>
      <c r="E74" s="1" t="s">
        <v>861</v>
      </c>
      <c r="F74" s="1">
        <v>-75.0</v>
      </c>
      <c r="G74" s="1" t="s">
        <v>862</v>
      </c>
      <c r="H74" s="1" t="s">
        <v>863</v>
      </c>
      <c r="I74" s="1" t="s">
        <v>864</v>
      </c>
      <c r="J74" s="1" t="s">
        <v>865</v>
      </c>
      <c r="K74" s="1" t="s">
        <v>866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867</v>
      </c>
      <c r="B75" s="1" t="s">
        <v>868</v>
      </c>
      <c r="C75" s="1" t="s">
        <v>869</v>
      </c>
      <c r="D75" s="1" t="s">
        <v>870</v>
      </c>
      <c r="E75" s="1" t="s">
        <v>871</v>
      </c>
      <c r="F75" s="1" t="s">
        <v>872</v>
      </c>
      <c r="G75" s="1" t="s">
        <v>873</v>
      </c>
      <c r="H75" s="1" t="s">
        <v>874</v>
      </c>
      <c r="I75" s="1" t="s">
        <v>875</v>
      </c>
      <c r="J75" s="1" t="s">
        <v>876</v>
      </c>
      <c r="K75" s="1" t="s">
        <v>877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878</v>
      </c>
      <c r="B76" s="1" t="s">
        <v>879</v>
      </c>
      <c r="C76" s="1" t="s">
        <v>880</v>
      </c>
      <c r="D76" s="1" t="s">
        <v>881</v>
      </c>
      <c r="E76" s="1" t="s">
        <v>882</v>
      </c>
      <c r="F76" s="1" t="s">
        <v>883</v>
      </c>
      <c r="G76" s="1" t="s">
        <v>884</v>
      </c>
      <c r="H76" s="1" t="s">
        <v>885</v>
      </c>
      <c r="I76" s="1" t="s">
        <v>886</v>
      </c>
      <c r="J76" s="1" t="s">
        <v>887</v>
      </c>
      <c r="K76" s="1" t="s">
        <v>888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889</v>
      </c>
      <c r="B77" s="1" t="s">
        <v>890</v>
      </c>
      <c r="C77" s="1" t="s">
        <v>891</v>
      </c>
      <c r="D77" s="1" t="s">
        <v>892</v>
      </c>
      <c r="E77" s="1" t="s">
        <v>893</v>
      </c>
      <c r="F77" s="1" t="s">
        <v>894</v>
      </c>
      <c r="G77" s="1" t="s">
        <v>895</v>
      </c>
      <c r="H77" s="1" t="s">
        <v>896</v>
      </c>
      <c r="I77" s="1" t="s">
        <v>897</v>
      </c>
      <c r="J77" s="1" t="s">
        <v>898</v>
      </c>
      <c r="K77" s="1" t="s">
        <v>899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900</v>
      </c>
      <c r="B78" s="1" t="s">
        <v>901</v>
      </c>
      <c r="C78" s="1" t="s">
        <v>902</v>
      </c>
      <c r="D78" s="1" t="s">
        <v>903</v>
      </c>
      <c r="E78" s="1" t="s">
        <v>904</v>
      </c>
      <c r="F78" s="1" t="s">
        <v>905</v>
      </c>
      <c r="G78" s="1" t="s">
        <v>906</v>
      </c>
      <c r="H78" s="1" t="s">
        <v>414</v>
      </c>
      <c r="I78" s="1" t="s">
        <v>907</v>
      </c>
      <c r="J78" s="1" t="s">
        <v>908</v>
      </c>
      <c r="K78" s="1" t="s">
        <v>909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910</v>
      </c>
      <c r="B79" s="1" t="s">
        <v>911</v>
      </c>
      <c r="C79" s="1" t="s">
        <v>912</v>
      </c>
      <c r="D79" s="1" t="s">
        <v>913</v>
      </c>
      <c r="E79" s="1" t="s">
        <v>914</v>
      </c>
      <c r="F79" s="1" t="s">
        <v>915</v>
      </c>
      <c r="G79" s="1" t="s">
        <v>916</v>
      </c>
      <c r="H79" s="1" t="s">
        <v>917</v>
      </c>
      <c r="I79" s="1" t="s">
        <v>588</v>
      </c>
      <c r="J79" s="1" t="s">
        <v>918</v>
      </c>
      <c r="K79" s="1" t="s">
        <v>919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920</v>
      </c>
      <c r="B80" s="1" t="s">
        <v>921</v>
      </c>
      <c r="C80" s="1" t="s">
        <v>912</v>
      </c>
      <c r="D80" s="1" t="s">
        <v>922</v>
      </c>
      <c r="E80" s="1" t="s">
        <v>923</v>
      </c>
      <c r="F80" s="1" t="s">
        <v>924</v>
      </c>
      <c r="G80" s="1" t="s">
        <v>925</v>
      </c>
      <c r="H80" s="1" t="s">
        <v>926</v>
      </c>
      <c r="I80" s="1" t="s">
        <v>927</v>
      </c>
      <c r="J80" s="1" t="s">
        <v>928</v>
      </c>
      <c r="K80" s="1" t="s">
        <v>929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930</v>
      </c>
      <c r="B81" s="1" t="s">
        <v>931</v>
      </c>
      <c r="C81" s="1" t="s">
        <v>932</v>
      </c>
      <c r="D81" s="1" t="s">
        <v>933</v>
      </c>
      <c r="E81" s="1" t="s">
        <v>934</v>
      </c>
      <c r="F81" s="1" t="s">
        <v>935</v>
      </c>
      <c r="G81" s="1" t="s">
        <v>936</v>
      </c>
      <c r="H81" s="1" t="s">
        <v>937</v>
      </c>
      <c r="I81" s="1" t="s">
        <v>938</v>
      </c>
      <c r="J81" s="1" t="s">
        <v>939</v>
      </c>
      <c r="K81" s="1" t="s">
        <v>940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941</v>
      </c>
      <c r="B82" s="1" t="s">
        <v>942</v>
      </c>
      <c r="C82" s="1" t="s">
        <v>943</v>
      </c>
      <c r="D82" s="1" t="s">
        <v>944</v>
      </c>
      <c r="E82" s="1" t="s">
        <v>945</v>
      </c>
      <c r="F82" s="1" t="s">
        <v>499</v>
      </c>
      <c r="G82" s="1" t="s">
        <v>946</v>
      </c>
      <c r="H82" s="1" t="s">
        <v>947</v>
      </c>
      <c r="I82" s="1" t="s">
        <v>948</v>
      </c>
      <c r="J82" s="1" t="s">
        <v>949</v>
      </c>
      <c r="K82" s="1" t="s">
        <v>950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951</v>
      </c>
      <c r="B83" s="1" t="s">
        <v>952</v>
      </c>
      <c r="C83" s="1" t="s">
        <v>953</v>
      </c>
      <c r="D83" s="1" t="s">
        <v>954</v>
      </c>
      <c r="E83" s="1" t="s">
        <v>955</v>
      </c>
      <c r="F83" s="1" t="s">
        <v>956</v>
      </c>
      <c r="G83" s="1" t="s">
        <v>957</v>
      </c>
      <c r="H83" s="1" t="s">
        <v>572</v>
      </c>
      <c r="I83" s="1" t="s">
        <v>958</v>
      </c>
      <c r="J83" s="1" t="s">
        <v>959</v>
      </c>
      <c r="K83" s="1" t="s">
        <v>960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961</v>
      </c>
      <c r="B84" s="1">
        <v>265.0</v>
      </c>
      <c r="C84" s="1" t="s">
        <v>962</v>
      </c>
      <c r="D84" s="1" t="s">
        <v>963</v>
      </c>
      <c r="E84" s="1" t="s">
        <v>964</v>
      </c>
      <c r="F84" s="1" t="s">
        <v>965</v>
      </c>
      <c r="G84" s="1" t="s">
        <v>966</v>
      </c>
      <c r="H84" s="1" t="s">
        <v>967</v>
      </c>
      <c r="I84" s="1" t="s">
        <v>968</v>
      </c>
      <c r="J84" s="1" t="s">
        <v>969</v>
      </c>
      <c r="K84" s="1" t="s">
        <v>970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972</v>
      </c>
      <c r="B86" s="1" t="s">
        <v>973</v>
      </c>
      <c r="C86" s="1" t="s">
        <v>974</v>
      </c>
      <c r="D86" s="1" t="s">
        <v>975</v>
      </c>
      <c r="E86" s="1" t="s">
        <v>976</v>
      </c>
      <c r="F86" s="1" t="s">
        <v>977</v>
      </c>
      <c r="G86" s="1" t="s">
        <v>978</v>
      </c>
      <c r="H86" s="1" t="s">
        <v>979</v>
      </c>
      <c r="I86" s="1" t="s">
        <v>980</v>
      </c>
      <c r="J86" s="1" t="s">
        <v>981</v>
      </c>
      <c r="K86" s="1" t="s">
        <v>982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983</v>
      </c>
      <c r="B87" s="1" t="s">
        <v>984</v>
      </c>
      <c r="C87" s="1" t="s">
        <v>985</v>
      </c>
      <c r="D87" s="1" t="s">
        <v>986</v>
      </c>
      <c r="E87" s="1" t="s">
        <v>987</v>
      </c>
      <c r="F87" s="1" t="s">
        <v>988</v>
      </c>
      <c r="G87" s="1" t="s">
        <v>989</v>
      </c>
      <c r="H87" s="1" t="s">
        <v>990</v>
      </c>
      <c r="I87" s="1" t="s">
        <v>991</v>
      </c>
      <c r="J87" s="1" t="s">
        <v>992</v>
      </c>
      <c r="K87" s="1" t="s">
        <v>993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994</v>
      </c>
      <c r="B88" s="1" t="s">
        <v>995</v>
      </c>
      <c r="C88" s="1" t="s">
        <v>996</v>
      </c>
      <c r="D88" s="1" t="s">
        <v>997</v>
      </c>
      <c r="E88" s="1" t="s">
        <v>998</v>
      </c>
      <c r="F88" s="1" t="s">
        <v>999</v>
      </c>
      <c r="G88" s="1" t="s">
        <v>1000</v>
      </c>
      <c r="H88" s="1" t="s">
        <v>1001</v>
      </c>
      <c r="I88" s="1" t="s">
        <v>1002</v>
      </c>
      <c r="J88" s="1" t="s">
        <v>119</v>
      </c>
      <c r="K88" s="1" t="s">
        <v>1003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1004</v>
      </c>
      <c r="B89" s="1" t="s">
        <v>1005</v>
      </c>
      <c r="C89" s="1" t="s">
        <v>1006</v>
      </c>
      <c r="D89" s="1" t="s">
        <v>1007</v>
      </c>
      <c r="E89" s="1" t="s">
        <v>1008</v>
      </c>
      <c r="F89" s="1" t="s">
        <v>1009</v>
      </c>
      <c r="G89" s="1" t="s">
        <v>1010</v>
      </c>
      <c r="H89" s="1" t="s">
        <v>1011</v>
      </c>
      <c r="I89" s="1" t="s">
        <v>1012</v>
      </c>
      <c r="J89" s="1" t="s">
        <v>1013</v>
      </c>
      <c r="K89" s="1" t="s">
        <v>1014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1015</v>
      </c>
      <c r="B90" s="1" t="s">
        <v>1016</v>
      </c>
      <c r="C90" s="1" t="s">
        <v>1017</v>
      </c>
      <c r="D90" s="1" t="s">
        <v>1018</v>
      </c>
      <c r="E90" s="1" t="s">
        <v>1019</v>
      </c>
      <c r="F90" s="1" t="s">
        <v>1020</v>
      </c>
      <c r="G90" s="1" t="s">
        <v>1021</v>
      </c>
      <c r="H90" s="1" t="s">
        <v>1022</v>
      </c>
      <c r="I90" s="1" t="s">
        <v>1023</v>
      </c>
      <c r="J90" s="1" t="s">
        <v>1024</v>
      </c>
      <c r="K90" s="1" t="s">
        <v>1025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1026</v>
      </c>
      <c r="B91" s="1" t="s">
        <v>1027</v>
      </c>
      <c r="C91" s="1" t="s">
        <v>1028</v>
      </c>
      <c r="D91" s="1" t="s">
        <v>1029</v>
      </c>
      <c r="E91" s="1" t="s">
        <v>1030</v>
      </c>
      <c r="F91" s="1" t="s">
        <v>1031</v>
      </c>
      <c r="G91" s="1" t="s">
        <v>1032</v>
      </c>
      <c r="H91" s="1" t="s">
        <v>1033</v>
      </c>
      <c r="I91" s="1" t="s">
        <v>1034</v>
      </c>
      <c r="J91" s="1" t="s">
        <v>192</v>
      </c>
      <c r="K91" s="1" t="s">
        <v>1035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1036</v>
      </c>
      <c r="B92" s="1" t="s">
        <v>1027</v>
      </c>
      <c r="C92" s="1" t="s">
        <v>1028</v>
      </c>
      <c r="D92" s="1" t="s">
        <v>1029</v>
      </c>
      <c r="E92" s="1" t="s">
        <v>1030</v>
      </c>
      <c r="F92" s="1" t="s">
        <v>1031</v>
      </c>
      <c r="G92" s="1" t="s">
        <v>1032</v>
      </c>
      <c r="H92" s="1" t="s">
        <v>1033</v>
      </c>
      <c r="I92" s="1" t="s">
        <v>1034</v>
      </c>
      <c r="J92" s="1" t="s">
        <v>192</v>
      </c>
      <c r="K92" s="1" t="s">
        <v>1035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1037</v>
      </c>
      <c r="B93" s="1" t="s">
        <v>1038</v>
      </c>
      <c r="C93" s="1" t="s">
        <v>1039</v>
      </c>
      <c r="D93" s="1" t="s">
        <v>1040</v>
      </c>
      <c r="E93" s="1" t="s">
        <v>1041</v>
      </c>
      <c r="F93" s="1" t="s">
        <v>1042</v>
      </c>
      <c r="G93" s="1" t="s">
        <v>1043</v>
      </c>
      <c r="H93" s="1" t="s">
        <v>1044</v>
      </c>
      <c r="I93" s="1" t="s">
        <v>1045</v>
      </c>
      <c r="J93" s="1" t="s">
        <v>1046</v>
      </c>
      <c r="K93" s="1" t="s">
        <v>1047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1048</v>
      </c>
      <c r="B94" s="1" t="s">
        <v>1049</v>
      </c>
      <c r="C94" s="1" t="s">
        <v>1050</v>
      </c>
      <c r="D94" s="1" t="s">
        <v>1051</v>
      </c>
      <c r="E94" s="1" t="s">
        <v>1052</v>
      </c>
      <c r="F94" s="1" t="s">
        <v>1053</v>
      </c>
      <c r="G94" s="1" t="s">
        <v>1054</v>
      </c>
      <c r="H94" s="1" t="s">
        <v>1055</v>
      </c>
      <c r="I94" s="1" t="s">
        <v>1056</v>
      </c>
      <c r="J94" s="1" t="s">
        <v>1057</v>
      </c>
      <c r="K94" s="1" t="s">
        <v>1058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1059</v>
      </c>
      <c r="B95" s="1" t="s">
        <v>1060</v>
      </c>
      <c r="C95" s="1" t="s">
        <v>1061</v>
      </c>
      <c r="D95" s="1" t="s">
        <v>1062</v>
      </c>
      <c r="E95" s="1" t="s">
        <v>1063</v>
      </c>
      <c r="F95" s="1" t="s">
        <v>1064</v>
      </c>
      <c r="G95" s="1" t="s">
        <v>1065</v>
      </c>
      <c r="H95" s="1" t="s">
        <v>1066</v>
      </c>
      <c r="I95" s="1" t="s">
        <v>1067</v>
      </c>
      <c r="J95" s="1" t="s">
        <v>1068</v>
      </c>
      <c r="K95" s="1" t="s">
        <v>1069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1070</v>
      </c>
      <c r="B96" s="1" t="s">
        <v>1071</v>
      </c>
      <c r="C96" s="1" t="s">
        <v>1072</v>
      </c>
      <c r="D96" s="1" t="s">
        <v>1073</v>
      </c>
      <c r="E96" s="1" t="s">
        <v>1074</v>
      </c>
      <c r="F96" s="1" t="s">
        <v>1075</v>
      </c>
      <c r="G96" s="1" t="s">
        <v>1076</v>
      </c>
      <c r="H96" s="1" t="s">
        <v>1077</v>
      </c>
      <c r="I96" s="1" t="s">
        <v>1078</v>
      </c>
      <c r="J96" s="1" t="s">
        <v>1079</v>
      </c>
      <c r="K96" s="1" t="s">
        <v>1080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1081</v>
      </c>
      <c r="B97" s="1" t="s">
        <v>1082</v>
      </c>
      <c r="C97" s="1" t="s">
        <v>1083</v>
      </c>
      <c r="D97" s="1" t="s">
        <v>1084</v>
      </c>
      <c r="E97" s="1" t="s">
        <v>1085</v>
      </c>
      <c r="F97" s="1" t="s">
        <v>1086</v>
      </c>
      <c r="G97" s="1" t="s">
        <v>1087</v>
      </c>
      <c r="H97" s="1" t="s">
        <v>1088</v>
      </c>
      <c r="I97" s="1" t="s">
        <v>1089</v>
      </c>
      <c r="J97" s="1" t="s">
        <v>1090</v>
      </c>
      <c r="K97" s="1" t="s">
        <v>1064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1091</v>
      </c>
      <c r="B98" s="1" t="s">
        <v>1092</v>
      </c>
      <c r="C98" s="1" t="s">
        <v>1093</v>
      </c>
      <c r="D98" s="1" t="s">
        <v>1094</v>
      </c>
      <c r="E98" s="1" t="s">
        <v>1095</v>
      </c>
      <c r="F98" s="1" t="s">
        <v>1096</v>
      </c>
      <c r="G98" s="1" t="s">
        <v>1097</v>
      </c>
      <c r="H98" s="1" t="s">
        <v>1098</v>
      </c>
      <c r="I98" s="1" t="s">
        <v>1099</v>
      </c>
      <c r="J98" s="1" t="s">
        <v>1100</v>
      </c>
      <c r="K98" s="1" t="s">
        <v>1101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1102</v>
      </c>
      <c r="B99" s="1" t="s">
        <v>1103</v>
      </c>
      <c r="C99" s="1" t="s">
        <v>1104</v>
      </c>
      <c r="D99" s="1" t="s">
        <v>1105</v>
      </c>
      <c r="E99" s="1" t="s">
        <v>1106</v>
      </c>
      <c r="F99" s="1" t="s">
        <v>1107</v>
      </c>
      <c r="G99" s="1" t="s">
        <v>386</v>
      </c>
      <c r="H99" s="1" t="s">
        <v>1108</v>
      </c>
      <c r="I99" s="1" t="s">
        <v>249</v>
      </c>
      <c r="J99" s="1" t="s">
        <v>1109</v>
      </c>
      <c r="K99" s="1" t="s">
        <v>1110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1111</v>
      </c>
      <c r="B100" s="1" t="s">
        <v>1112</v>
      </c>
      <c r="C100" s="1" t="s">
        <v>1113</v>
      </c>
      <c r="D100" s="1" t="s">
        <v>1114</v>
      </c>
      <c r="E100" s="1" t="s">
        <v>1115</v>
      </c>
      <c r="F100" s="1" t="s">
        <v>1116</v>
      </c>
      <c r="G100" s="1" t="s">
        <v>1117</v>
      </c>
      <c r="H100" s="1" t="s">
        <v>1118</v>
      </c>
      <c r="I100" s="1" t="s">
        <v>1119</v>
      </c>
      <c r="J100" s="1" t="s">
        <v>1120</v>
      </c>
      <c r="K100" s="1" t="s">
        <v>1121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1122</v>
      </c>
      <c r="B101" s="1" t="s">
        <v>487</v>
      </c>
      <c r="C101" s="1" t="s">
        <v>1123</v>
      </c>
      <c r="D101" s="1" t="s">
        <v>1124</v>
      </c>
      <c r="E101" s="1" t="s">
        <v>1125</v>
      </c>
      <c r="F101" s="1" t="s">
        <v>1126</v>
      </c>
      <c r="G101" s="1" t="s">
        <v>1127</v>
      </c>
      <c r="H101" s="1" t="s">
        <v>1128</v>
      </c>
      <c r="I101" s="1" t="s">
        <v>1129</v>
      </c>
      <c r="J101" s="1" t="s">
        <v>1130</v>
      </c>
      <c r="K101" s="1" t="s">
        <v>1131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1132</v>
      </c>
      <c r="B102" s="1" t="s">
        <v>1133</v>
      </c>
      <c r="C102" s="1" t="s">
        <v>1134</v>
      </c>
      <c r="D102" s="1" t="s">
        <v>1135</v>
      </c>
      <c r="E102" s="1" t="s">
        <v>1136</v>
      </c>
      <c r="F102" s="1" t="s">
        <v>1137</v>
      </c>
      <c r="G102" s="1" t="s">
        <v>1138</v>
      </c>
      <c r="H102" s="1" t="s">
        <v>1139</v>
      </c>
      <c r="I102" s="1" t="s">
        <v>1140</v>
      </c>
      <c r="J102" s="1" t="s">
        <v>1141</v>
      </c>
      <c r="K102" s="1" t="s">
        <v>1142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1143</v>
      </c>
      <c r="B103" s="1">
        <v>0.0</v>
      </c>
      <c r="C103" s="1" t="s">
        <v>1144</v>
      </c>
      <c r="D103" s="1" t="s">
        <v>1145</v>
      </c>
      <c r="E103" s="1" t="s">
        <v>1146</v>
      </c>
      <c r="F103" s="1" t="s">
        <v>1147</v>
      </c>
      <c r="G103" s="1" t="s">
        <v>1148</v>
      </c>
      <c r="H103" s="1" t="s">
        <v>1149</v>
      </c>
      <c r="I103" s="1" t="s">
        <v>1150</v>
      </c>
      <c r="J103" s="1" t="s">
        <v>1151</v>
      </c>
      <c r="K103" s="1" t="s">
        <v>1152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1153</v>
      </c>
      <c r="B104" s="1">
        <v>0.0</v>
      </c>
      <c r="C104" s="1" t="s">
        <v>1154</v>
      </c>
      <c r="D104" s="1" t="s">
        <v>1155</v>
      </c>
      <c r="E104" s="1" t="s">
        <v>1156</v>
      </c>
      <c r="F104" s="1" t="s">
        <v>1157</v>
      </c>
      <c r="G104" s="1" t="s">
        <v>1158</v>
      </c>
      <c r="H104" s="1" t="s">
        <v>1159</v>
      </c>
      <c r="I104" s="1" t="s">
        <v>1160</v>
      </c>
      <c r="J104" s="1" t="s">
        <v>1161</v>
      </c>
      <c r="K104" s="1" t="s">
        <v>1162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1164</v>
      </c>
      <c r="B106" s="1">
        <v>0.0</v>
      </c>
      <c r="C106" s="1" t="s">
        <v>1165</v>
      </c>
      <c r="D106" s="1" t="s">
        <v>1166</v>
      </c>
      <c r="E106" s="1" t="s">
        <v>1167</v>
      </c>
      <c r="F106" s="1" t="s">
        <v>1168</v>
      </c>
      <c r="G106" s="1" t="s">
        <v>835</v>
      </c>
      <c r="H106" s="1" t="s">
        <v>1169</v>
      </c>
      <c r="I106" s="1" t="s">
        <v>1170</v>
      </c>
      <c r="J106" s="1" t="s">
        <v>1171</v>
      </c>
      <c r="K106" s="1" t="s">
        <v>1172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1173</v>
      </c>
      <c r="B107" s="1">
        <v>0.0</v>
      </c>
      <c r="C107" s="1" t="s">
        <v>1174</v>
      </c>
      <c r="D107" s="1" t="s">
        <v>1175</v>
      </c>
      <c r="E107" s="1" t="s">
        <v>1176</v>
      </c>
      <c r="F107" s="1" t="s">
        <v>1177</v>
      </c>
      <c r="G107" s="1" t="s">
        <v>1178</v>
      </c>
      <c r="H107" s="1" t="s">
        <v>577</v>
      </c>
      <c r="I107" s="1" t="s">
        <v>1179</v>
      </c>
      <c r="J107" s="1" t="s">
        <v>1180</v>
      </c>
      <c r="K107" s="1" t="s">
        <v>1064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1181</v>
      </c>
      <c r="B108" s="1">
        <v>0.0</v>
      </c>
      <c r="C108" s="1" t="s">
        <v>1182</v>
      </c>
      <c r="D108" s="1" t="s">
        <v>1183</v>
      </c>
      <c r="E108" s="1" t="s">
        <v>1184</v>
      </c>
      <c r="F108" s="1" t="s">
        <v>1185</v>
      </c>
      <c r="G108" s="1" t="s">
        <v>1186</v>
      </c>
      <c r="H108" s="1" t="s">
        <v>1187</v>
      </c>
      <c r="I108" s="1" t="s">
        <v>1188</v>
      </c>
      <c r="J108" s="1" t="s">
        <v>1189</v>
      </c>
      <c r="K108" s="1" t="s">
        <v>352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1190</v>
      </c>
      <c r="B109" s="1">
        <v>0.0</v>
      </c>
      <c r="C109" s="1" t="s">
        <v>801</v>
      </c>
      <c r="D109" s="1" t="s">
        <v>1191</v>
      </c>
      <c r="E109" s="1" t="s">
        <v>1192</v>
      </c>
      <c r="F109" s="1" t="s">
        <v>1193</v>
      </c>
      <c r="G109" s="1" t="s">
        <v>1194</v>
      </c>
      <c r="H109" s="1" t="s">
        <v>1195</v>
      </c>
      <c r="I109" s="1" t="s">
        <v>1196</v>
      </c>
      <c r="J109" s="1" t="s">
        <v>1197</v>
      </c>
      <c r="K109" s="1" t="s">
        <v>1198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1199</v>
      </c>
      <c r="B110" s="1">
        <v>0.0</v>
      </c>
      <c r="C110" s="1" t="s">
        <v>1200</v>
      </c>
      <c r="D110" s="1" t="s">
        <v>1201</v>
      </c>
      <c r="E110" s="1" t="s">
        <v>1202</v>
      </c>
      <c r="F110" s="1" t="s">
        <v>1203</v>
      </c>
      <c r="G110" s="1" t="s">
        <v>1204</v>
      </c>
      <c r="H110" s="1" t="s">
        <v>1205</v>
      </c>
      <c r="I110" s="1" t="s">
        <v>1206</v>
      </c>
      <c r="J110" s="1" t="s">
        <v>909</v>
      </c>
      <c r="K110" s="1" t="s">
        <v>1207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1208</v>
      </c>
      <c r="B111" s="1">
        <v>0.0</v>
      </c>
      <c r="C111" s="1" t="s">
        <v>1209</v>
      </c>
      <c r="D111" s="1" t="s">
        <v>1210</v>
      </c>
      <c r="E111" s="1" t="s">
        <v>1211</v>
      </c>
      <c r="F111" s="1" t="s">
        <v>1212</v>
      </c>
      <c r="G111" s="1" t="s">
        <v>1213</v>
      </c>
      <c r="H111" s="1" t="s">
        <v>801</v>
      </c>
      <c r="I111" s="1" t="s">
        <v>1214</v>
      </c>
      <c r="J111" s="1" t="s">
        <v>1215</v>
      </c>
      <c r="K111" s="1" t="s">
        <v>1216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1217</v>
      </c>
      <c r="B112" s="1">
        <v>0.0</v>
      </c>
      <c r="C112" s="1" t="s">
        <v>1209</v>
      </c>
      <c r="D112" s="1" t="s">
        <v>1210</v>
      </c>
      <c r="E112" s="1" t="s">
        <v>1211</v>
      </c>
      <c r="F112" s="1" t="s">
        <v>1212</v>
      </c>
      <c r="G112" s="1" t="s">
        <v>1213</v>
      </c>
      <c r="H112" s="1" t="s">
        <v>801</v>
      </c>
      <c r="I112" s="1" t="s">
        <v>1214</v>
      </c>
      <c r="J112" s="1" t="s">
        <v>1215</v>
      </c>
      <c r="K112" s="1" t="s">
        <v>1216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1218</v>
      </c>
      <c r="B113" s="1">
        <v>0.0</v>
      </c>
      <c r="C113" s="1" t="s">
        <v>1219</v>
      </c>
      <c r="D113" s="1" t="s">
        <v>1220</v>
      </c>
      <c r="E113" s="1" t="s">
        <v>1221</v>
      </c>
      <c r="F113" s="1" t="s">
        <v>1222</v>
      </c>
      <c r="G113" s="1" t="s">
        <v>1223</v>
      </c>
      <c r="H113" s="1" t="s">
        <v>1224</v>
      </c>
      <c r="I113" s="1" t="s">
        <v>1225</v>
      </c>
      <c r="J113" s="1" t="s">
        <v>1226</v>
      </c>
      <c r="K113" s="1" t="s">
        <v>1227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1228</v>
      </c>
      <c r="B114" s="1">
        <v>0.0</v>
      </c>
      <c r="C114" s="1" t="s">
        <v>1229</v>
      </c>
      <c r="D114" s="1" t="s">
        <v>1230</v>
      </c>
      <c r="E114" s="1" t="s">
        <v>1231</v>
      </c>
      <c r="F114" s="1" t="s">
        <v>1232</v>
      </c>
      <c r="G114" s="1" t="s">
        <v>1233</v>
      </c>
      <c r="H114" s="1" t="s">
        <v>1234</v>
      </c>
      <c r="I114" s="1" t="s">
        <v>243</v>
      </c>
      <c r="J114" s="1" t="s">
        <v>1235</v>
      </c>
      <c r="K114" s="1">
        <v>74.0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1236</v>
      </c>
      <c r="B115" s="1">
        <v>0.0</v>
      </c>
      <c r="C115" s="1">
        <v>0.0</v>
      </c>
      <c r="D115" s="1" t="s">
        <v>1237</v>
      </c>
      <c r="E115" s="1" t="s">
        <v>1238</v>
      </c>
      <c r="F115" s="1" t="s">
        <v>1239</v>
      </c>
      <c r="G115" s="1" t="s">
        <v>1240</v>
      </c>
      <c r="H115" s="1" t="s">
        <v>408</v>
      </c>
      <c r="I115" s="1" t="s">
        <v>1241</v>
      </c>
      <c r="J115" s="1" t="s">
        <v>1242</v>
      </c>
      <c r="K115" s="1" t="s">
        <v>1243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1244</v>
      </c>
      <c r="B116" s="1">
        <v>0.0</v>
      </c>
      <c r="C116" s="1">
        <v>0.0</v>
      </c>
      <c r="D116" s="1" t="s">
        <v>1245</v>
      </c>
      <c r="E116" s="1" t="s">
        <v>1246</v>
      </c>
      <c r="F116" s="1" t="s">
        <v>1247</v>
      </c>
      <c r="G116" s="1" t="s">
        <v>1248</v>
      </c>
      <c r="H116" s="1" t="s">
        <v>1249</v>
      </c>
      <c r="I116" s="1" t="s">
        <v>1250</v>
      </c>
      <c r="J116" s="1" t="s">
        <v>415</v>
      </c>
      <c r="K116" s="1" t="s">
        <v>1251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1252</v>
      </c>
      <c r="B117" s="1">
        <v>0.0</v>
      </c>
      <c r="C117" s="1">
        <v>0.0</v>
      </c>
      <c r="D117" s="1" t="s">
        <v>1253</v>
      </c>
      <c r="E117" s="1" t="s">
        <v>1254</v>
      </c>
      <c r="F117" s="1" t="s">
        <v>1255</v>
      </c>
      <c r="G117" s="1" t="s">
        <v>1256</v>
      </c>
      <c r="H117" s="1" t="s">
        <v>1257</v>
      </c>
      <c r="I117" s="1" t="s">
        <v>1258</v>
      </c>
      <c r="J117" s="1" t="s">
        <v>576</v>
      </c>
      <c r="K117" s="1" t="s">
        <v>1259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1260</v>
      </c>
      <c r="B118" s="1">
        <v>0.0</v>
      </c>
      <c r="C118" s="1">
        <v>0.0</v>
      </c>
      <c r="D118" s="1" t="s">
        <v>1261</v>
      </c>
      <c r="E118" s="1" t="s">
        <v>1262</v>
      </c>
      <c r="F118" s="1" t="s">
        <v>1263</v>
      </c>
      <c r="G118" s="1" t="s">
        <v>1264</v>
      </c>
      <c r="H118" s="1" t="s">
        <v>1265</v>
      </c>
      <c r="I118" s="1" t="s">
        <v>1266</v>
      </c>
      <c r="J118" s="1" t="s">
        <v>1267</v>
      </c>
      <c r="K118" s="1" t="s">
        <v>927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1268</v>
      </c>
      <c r="B119" s="1">
        <v>0.0</v>
      </c>
      <c r="C119" s="1">
        <v>0.0</v>
      </c>
      <c r="D119" s="1" t="s">
        <v>1269</v>
      </c>
      <c r="E119" s="1" t="s">
        <v>1270</v>
      </c>
      <c r="F119" s="1" t="s">
        <v>1271</v>
      </c>
      <c r="G119" s="1" t="s">
        <v>1272</v>
      </c>
      <c r="H119" s="1" t="s">
        <v>1273</v>
      </c>
      <c r="I119" s="1" t="s">
        <v>1274</v>
      </c>
      <c r="J119" s="1" t="s">
        <v>1275</v>
      </c>
      <c r="K119" s="1" t="s">
        <v>1110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1276</v>
      </c>
      <c r="B120" s="1">
        <v>0.0</v>
      </c>
      <c r="C120" s="1">
        <v>0.0</v>
      </c>
      <c r="D120" s="1" t="s">
        <v>1277</v>
      </c>
      <c r="E120" s="1" t="s">
        <v>1278</v>
      </c>
      <c r="F120" s="1" t="s">
        <v>1279</v>
      </c>
      <c r="G120" s="1" t="s">
        <v>1280</v>
      </c>
      <c r="H120" s="1" t="s">
        <v>1281</v>
      </c>
      <c r="I120" s="1" t="s">
        <v>1282</v>
      </c>
      <c r="J120" s="1" t="s">
        <v>1283</v>
      </c>
      <c r="K120" s="1" t="s">
        <v>1284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1285</v>
      </c>
      <c r="B121" s="1">
        <v>0.0</v>
      </c>
      <c r="C121" s="1" t="s">
        <v>1286</v>
      </c>
      <c r="D121" s="1" t="s">
        <v>1287</v>
      </c>
      <c r="E121" s="1" t="s">
        <v>1288</v>
      </c>
      <c r="F121" s="1" t="s">
        <v>1289</v>
      </c>
      <c r="G121" s="1" t="s">
        <v>1290</v>
      </c>
      <c r="H121" s="1" t="s">
        <v>1291</v>
      </c>
      <c r="I121" s="1" t="s">
        <v>1292</v>
      </c>
      <c r="J121" s="1" t="s">
        <v>1293</v>
      </c>
      <c r="K121" s="1" t="s">
        <v>1294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1295</v>
      </c>
      <c r="B122" s="1">
        <v>0.0</v>
      </c>
      <c r="C122" s="1" t="s">
        <v>1296</v>
      </c>
      <c r="D122" s="1" t="s">
        <v>1297</v>
      </c>
      <c r="E122" s="1" t="s">
        <v>1298</v>
      </c>
      <c r="F122" s="1" t="s">
        <v>1299</v>
      </c>
      <c r="G122" s="1" t="s">
        <v>1300</v>
      </c>
      <c r="H122" s="1" t="s">
        <v>1301</v>
      </c>
      <c r="I122" s="1" t="s">
        <v>1302</v>
      </c>
      <c r="J122" s="1" t="s">
        <v>1303</v>
      </c>
      <c r="K122" s="1" t="s">
        <v>1304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1305</v>
      </c>
      <c r="B123" s="1">
        <v>0.0</v>
      </c>
      <c r="C123" s="1">
        <v>0.0</v>
      </c>
      <c r="D123" s="1">
        <v>0.0</v>
      </c>
      <c r="E123" s="1" t="s">
        <v>1306</v>
      </c>
      <c r="F123" s="1" t="s">
        <v>1307</v>
      </c>
      <c r="G123" s="1" t="s">
        <v>1308</v>
      </c>
      <c r="H123" s="1" t="s">
        <v>250</v>
      </c>
      <c r="I123" s="1" t="s">
        <v>313</v>
      </c>
      <c r="J123" s="1" t="s">
        <v>1309</v>
      </c>
      <c r="K123" s="1" t="s">
        <v>1310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1311</v>
      </c>
      <c r="B124" s="1">
        <v>0.0</v>
      </c>
      <c r="C124" s="1">
        <v>0.0</v>
      </c>
      <c r="D124" s="1">
        <v>0.0</v>
      </c>
      <c r="E124" s="1" t="s">
        <v>1312</v>
      </c>
      <c r="F124" s="1" t="s">
        <v>1313</v>
      </c>
      <c r="G124" s="1" t="s">
        <v>1314</v>
      </c>
      <c r="H124" s="1" t="s">
        <v>1315</v>
      </c>
      <c r="I124" s="1" t="s">
        <v>1316</v>
      </c>
      <c r="J124" s="1" t="s">
        <v>1317</v>
      </c>
      <c r="K124" s="1" t="s">
        <v>1318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1319</v>
      </c>
      <c r="C1" s="1" t="s">
        <v>1320</v>
      </c>
      <c r="D1" s="1" t="s">
        <v>1321</v>
      </c>
      <c r="E1" s="1" t="s">
        <v>1322</v>
      </c>
      <c r="F1" s="1" t="s">
        <v>1323</v>
      </c>
      <c r="G1" s="1" t="s">
        <v>1324</v>
      </c>
      <c r="H1" s="1" t="s">
        <v>1325</v>
      </c>
      <c r="I1" s="1" t="s">
        <v>1326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1327</v>
      </c>
      <c r="B2" s="1" t="s">
        <v>1328</v>
      </c>
      <c r="C2" s="1" t="s">
        <v>1329</v>
      </c>
      <c r="D2" s="1" t="s">
        <v>1330</v>
      </c>
      <c r="E2" s="1" t="s">
        <v>1331</v>
      </c>
      <c r="F2" s="1" t="s">
        <v>1332</v>
      </c>
      <c r="G2" s="1" t="s">
        <v>1333</v>
      </c>
      <c r="H2" s="1" t="s">
        <v>1333</v>
      </c>
      <c r="I2" s="1" t="s">
        <v>1334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1335</v>
      </c>
      <c r="B3" s="1" t="s">
        <v>1334</v>
      </c>
      <c r="C3" s="1" t="s">
        <v>1336</v>
      </c>
      <c r="D3" s="1" t="s">
        <v>1337</v>
      </c>
      <c r="E3" s="1" t="s">
        <v>1338</v>
      </c>
      <c r="F3" s="1" t="s">
        <v>1339</v>
      </c>
      <c r="G3" s="1" t="s">
        <v>1340</v>
      </c>
      <c r="H3" s="1" t="s">
        <v>1341</v>
      </c>
      <c r="I3" s="1" t="s">
        <v>1334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1342</v>
      </c>
      <c r="B4" s="1" t="s">
        <v>1343</v>
      </c>
      <c r="C4" s="1" t="s">
        <v>1344</v>
      </c>
      <c r="D4" s="1" t="s">
        <v>1330</v>
      </c>
      <c r="E4" s="1" t="s">
        <v>1331</v>
      </c>
      <c r="F4" s="1" t="s">
        <v>1332</v>
      </c>
      <c r="G4" s="1" t="s">
        <v>1333</v>
      </c>
      <c r="H4" s="1" t="s">
        <v>1333</v>
      </c>
      <c r="I4" s="1" t="s">
        <v>1333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1335</v>
      </c>
      <c r="B5" s="1" t="s">
        <v>1334</v>
      </c>
      <c r="C5" s="1" t="s">
        <v>1345</v>
      </c>
      <c r="D5" s="1" t="s">
        <v>1346</v>
      </c>
      <c r="E5" s="1" t="s">
        <v>1338</v>
      </c>
      <c r="F5" s="1" t="s">
        <v>1339</v>
      </c>
      <c r="G5" s="1" t="s">
        <v>1340</v>
      </c>
      <c r="H5" s="1" t="s">
        <v>1341</v>
      </c>
      <c r="I5" s="1" t="s">
        <v>1341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1347</v>
      </c>
      <c r="B6" s="1" t="s">
        <v>1348</v>
      </c>
      <c r="C6" s="1" t="s">
        <v>1349</v>
      </c>
      <c r="D6" s="1" t="s">
        <v>1350</v>
      </c>
      <c r="E6" s="1" t="s">
        <v>1351</v>
      </c>
      <c r="F6" s="1" t="s">
        <v>1352</v>
      </c>
      <c r="G6" s="1" t="s">
        <v>1353</v>
      </c>
      <c r="H6" s="1" t="s">
        <v>1354</v>
      </c>
      <c r="I6" s="1" t="s">
        <v>1355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1356</v>
      </c>
      <c r="B7" s="1" t="s">
        <v>1357</v>
      </c>
      <c r="C7" s="1" t="s">
        <v>1358</v>
      </c>
      <c r="D7" s="1" t="s">
        <v>1359</v>
      </c>
      <c r="E7" s="1" t="s">
        <v>1334</v>
      </c>
      <c r="F7" s="1" t="s">
        <v>1334</v>
      </c>
      <c r="G7" s="1" t="s">
        <v>1334</v>
      </c>
      <c r="H7" s="1" t="s">
        <v>1334</v>
      </c>
      <c r="I7" s="1" t="s">
        <v>1334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1360</v>
      </c>
      <c r="B8" s="1" t="s">
        <v>1334</v>
      </c>
      <c r="C8" s="1" t="s">
        <v>1361</v>
      </c>
      <c r="D8" s="1" t="s">
        <v>1362</v>
      </c>
      <c r="E8" s="1" t="s">
        <v>1363</v>
      </c>
      <c r="F8" s="1" t="s">
        <v>1364</v>
      </c>
      <c r="G8" s="1" t="s">
        <v>1365</v>
      </c>
      <c r="H8" s="1" t="s">
        <v>1363</v>
      </c>
      <c r="I8" s="1" t="s">
        <v>1366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1367</v>
      </c>
      <c r="B9" s="1" t="s">
        <v>1368</v>
      </c>
      <c r="C9" s="1" t="s">
        <v>1369</v>
      </c>
      <c r="D9" s="1" t="s">
        <v>1370</v>
      </c>
      <c r="E9" s="1" t="s">
        <v>1371</v>
      </c>
      <c r="F9" s="1" t="s">
        <v>1372</v>
      </c>
      <c r="G9" s="1" t="s">
        <v>1373</v>
      </c>
      <c r="H9" s="1" t="s">
        <v>1374</v>
      </c>
      <c r="I9" s="1" t="s">
        <v>1375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1376</v>
      </c>
      <c r="B10" s="1" t="s">
        <v>1366</v>
      </c>
      <c r="C10" s="1" t="s">
        <v>1366</v>
      </c>
      <c r="D10" s="1" t="s">
        <v>1366</v>
      </c>
      <c r="E10" s="1" t="s">
        <v>1366</v>
      </c>
      <c r="F10" s="1" t="s">
        <v>1366</v>
      </c>
      <c r="G10" s="1" t="s">
        <v>1373</v>
      </c>
      <c r="H10" s="1" t="s">
        <v>1374</v>
      </c>
      <c r="I10" s="1" t="s">
        <v>1375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1377</v>
      </c>
      <c r="B11" s="1" t="s">
        <v>1363</v>
      </c>
      <c r="C11" s="1" t="s">
        <v>1363</v>
      </c>
      <c r="D11" s="1" t="s">
        <v>1363</v>
      </c>
      <c r="E11" s="1" t="s">
        <v>1363</v>
      </c>
      <c r="F11" s="1" t="s">
        <v>1363</v>
      </c>
      <c r="G11" s="1" t="s">
        <v>1378</v>
      </c>
      <c r="H11" s="1" t="s">
        <v>1379</v>
      </c>
      <c r="I11" s="1" t="s">
        <v>1380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1381</v>
      </c>
      <c r="B12" s="1" t="s">
        <v>1363</v>
      </c>
      <c r="C12" s="1" t="s">
        <v>1363</v>
      </c>
      <c r="D12" s="1" t="s">
        <v>1363</v>
      </c>
      <c r="E12" s="1" t="s">
        <v>1363</v>
      </c>
      <c r="F12" s="1" t="s">
        <v>1363</v>
      </c>
      <c r="G12" s="1" t="s">
        <v>1382</v>
      </c>
      <c r="H12" s="1" t="s">
        <v>1383</v>
      </c>
      <c r="I12" s="1" t="s">
        <v>1384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1385</v>
      </c>
      <c r="B13" s="1" t="s">
        <v>1363</v>
      </c>
      <c r="C13" s="1" t="s">
        <v>1363</v>
      </c>
      <c r="D13" s="1" t="s">
        <v>1363</v>
      </c>
      <c r="E13" s="1" t="s">
        <v>1363</v>
      </c>
      <c r="F13" s="1" t="s">
        <v>1363</v>
      </c>
      <c r="G13" s="1" t="s">
        <v>1386</v>
      </c>
      <c r="H13" s="1" t="s">
        <v>1387</v>
      </c>
      <c r="I13" s="1" t="s">
        <v>1334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1388</v>
      </c>
      <c r="B14" s="1" t="s">
        <v>1389</v>
      </c>
      <c r="C14" s="1" t="s">
        <v>1390</v>
      </c>
      <c r="D14" s="1" t="s">
        <v>1391</v>
      </c>
      <c r="E14" s="1" t="s">
        <v>1392</v>
      </c>
      <c r="F14" s="1" t="s">
        <v>1393</v>
      </c>
      <c r="G14" s="1" t="s">
        <v>1394</v>
      </c>
      <c r="H14" s="1" t="s">
        <v>1395</v>
      </c>
      <c r="I14" s="1" t="s">
        <v>1334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1396</v>
      </c>
      <c r="B15" s="1" t="s">
        <v>1334</v>
      </c>
      <c r="C15" s="1" t="s">
        <v>1334</v>
      </c>
      <c r="D15" s="1" t="s">
        <v>1334</v>
      </c>
      <c r="E15" s="1" t="s">
        <v>1334</v>
      </c>
      <c r="F15" s="1" t="s">
        <v>1334</v>
      </c>
      <c r="G15" s="1" t="s">
        <v>1334</v>
      </c>
      <c r="H15" s="1" t="s">
        <v>1334</v>
      </c>
      <c r="I15" s="1" t="s">
        <v>1334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1397</v>
      </c>
      <c r="B16" s="1" t="s">
        <v>1334</v>
      </c>
      <c r="C16" s="1" t="s">
        <v>1334</v>
      </c>
      <c r="D16" s="1" t="s">
        <v>1334</v>
      </c>
      <c r="E16" s="1" t="s">
        <v>1334</v>
      </c>
      <c r="F16" s="1" t="s">
        <v>1334</v>
      </c>
      <c r="G16" s="1" t="s">
        <v>1334</v>
      </c>
      <c r="H16" s="1" t="s">
        <v>1334</v>
      </c>
      <c r="I16" s="1" t="s">
        <v>1334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1398</v>
      </c>
      <c r="B17" s="1" t="s">
        <v>166</v>
      </c>
      <c r="C17" s="1" t="s">
        <v>167</v>
      </c>
      <c r="D17" s="1" t="s">
        <v>168</v>
      </c>
      <c r="E17" s="1" t="s">
        <v>169</v>
      </c>
      <c r="F17" s="1" t="s">
        <v>170</v>
      </c>
      <c r="G17" s="1" t="s">
        <v>1399</v>
      </c>
      <c r="H17" s="1" t="s">
        <v>1400</v>
      </c>
      <c r="I17" s="1" t="s">
        <v>1401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1402</v>
      </c>
      <c r="B18" s="1" t="s">
        <v>1334</v>
      </c>
      <c r="C18" s="1" t="s">
        <v>1334</v>
      </c>
      <c r="D18" s="1" t="s">
        <v>1334</v>
      </c>
      <c r="E18" s="1" t="s">
        <v>1334</v>
      </c>
      <c r="F18" s="1" t="s">
        <v>1334</v>
      </c>
      <c r="G18" s="1" t="s">
        <v>1334</v>
      </c>
      <c r="H18" s="1" t="s">
        <v>1334</v>
      </c>
      <c r="I18" s="1" t="s">
        <v>1334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1403</v>
      </c>
      <c r="B19" s="1" t="s">
        <v>1404</v>
      </c>
      <c r="C19" s="1" t="s">
        <v>1405</v>
      </c>
      <c r="D19" s="1" t="s">
        <v>1406</v>
      </c>
      <c r="E19" s="1" t="s">
        <v>1407</v>
      </c>
      <c r="F19" s="1" t="s">
        <v>1408</v>
      </c>
      <c r="G19" s="1" t="s">
        <v>1409</v>
      </c>
      <c r="H19" s="1" t="s">
        <v>1410</v>
      </c>
      <c r="I19" s="1" t="s">
        <v>1411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1412</v>
      </c>
      <c r="B20" s="1" t="s">
        <v>1413</v>
      </c>
      <c r="C20" s="1" t="s">
        <v>1414</v>
      </c>
      <c r="D20" s="1" t="s">
        <v>1415</v>
      </c>
      <c r="E20" s="1" t="s">
        <v>1416</v>
      </c>
      <c r="F20" s="1" t="s">
        <v>1417</v>
      </c>
      <c r="G20" s="1" t="s">
        <v>1418</v>
      </c>
      <c r="H20" s="1" t="s">
        <v>1419</v>
      </c>
      <c r="I20" s="1" t="s">
        <v>1420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1421</v>
      </c>
      <c r="B21" s="1" t="s">
        <v>1422</v>
      </c>
      <c r="C21" s="1" t="s">
        <v>1423</v>
      </c>
      <c r="D21" s="1" t="s">
        <v>1424</v>
      </c>
      <c r="E21" s="1" t="s">
        <v>1425</v>
      </c>
      <c r="F21" s="1" t="s">
        <v>1426</v>
      </c>
      <c r="G21" s="1" t="s">
        <v>1427</v>
      </c>
      <c r="H21" s="1" t="s">
        <v>1428</v>
      </c>
      <c r="I21" s="1" t="s">
        <v>1429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1430</v>
      </c>
      <c r="B22" s="1" t="s">
        <v>1431</v>
      </c>
      <c r="C22" s="1" t="s">
        <v>1432</v>
      </c>
      <c r="D22" s="1" t="s">
        <v>1433</v>
      </c>
      <c r="E22" s="1" t="s">
        <v>1434</v>
      </c>
      <c r="F22" s="1" t="s">
        <v>1435</v>
      </c>
      <c r="G22" s="1" t="s">
        <v>1436</v>
      </c>
      <c r="H22" s="1" t="s">
        <v>1437</v>
      </c>
      <c r="I22" s="1" t="s">
        <v>1438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 t="s">
        <v>1439</v>
      </c>
      <c r="C23" s="1" t="s">
        <v>1440</v>
      </c>
      <c r="D23" s="1" t="s">
        <v>1334</v>
      </c>
      <c r="E23" s="1" t="s">
        <v>1334</v>
      </c>
      <c r="F23" s="1" t="s">
        <v>1334</v>
      </c>
      <c r="G23" s="1" t="s">
        <v>1334</v>
      </c>
      <c r="H23" s="1" t="s">
        <v>1334</v>
      </c>
      <c r="I23" s="1" t="s">
        <v>1334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1441</v>
      </c>
      <c r="B24" s="1" t="s">
        <v>1442</v>
      </c>
      <c r="C24" s="1" t="s">
        <v>1443</v>
      </c>
      <c r="D24" s="1" t="s">
        <v>1444</v>
      </c>
      <c r="E24" s="1" t="s">
        <v>1445</v>
      </c>
      <c r="F24" s="1" t="s">
        <v>1446</v>
      </c>
      <c r="G24" s="1" t="s">
        <v>1447</v>
      </c>
      <c r="H24" s="1" t="s">
        <v>1447</v>
      </c>
      <c r="I24" s="1" t="s">
        <v>1447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1448</v>
      </c>
      <c r="B25" s="1" t="s">
        <v>1449</v>
      </c>
      <c r="C25" s="1" t="s">
        <v>1450</v>
      </c>
      <c r="D25" s="1" t="s">
        <v>1451</v>
      </c>
      <c r="E25" s="1" t="s">
        <v>1452</v>
      </c>
      <c r="F25" s="1" t="s">
        <v>1453</v>
      </c>
      <c r="G25" s="1" t="s">
        <v>1454</v>
      </c>
      <c r="H25" s="1" t="s">
        <v>1454</v>
      </c>
      <c r="I25" s="1" t="s">
        <v>1334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1455</v>
      </c>
      <c r="B26" s="1" t="s">
        <v>1456</v>
      </c>
      <c r="C26" s="1" t="s">
        <v>1457</v>
      </c>
      <c r="D26" s="1" t="s">
        <v>1458</v>
      </c>
      <c r="E26" s="1" t="s">
        <v>1459</v>
      </c>
      <c r="F26" s="1" t="s">
        <v>1460</v>
      </c>
      <c r="G26" s="1" t="s">
        <v>1334</v>
      </c>
      <c r="H26" s="1" t="s">
        <v>1334</v>
      </c>
      <c r="I26" s="1" t="s">
        <v>1334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1461</v>
      </c>
      <c r="B2" s="1" t="s">
        <v>1462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1463</v>
      </c>
      <c r="B3" s="1" t="s">
        <v>1464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1465</v>
      </c>
      <c r="B4" s="1" t="s">
        <v>1466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1467</v>
      </c>
      <c r="B5" s="1" t="s">
        <v>1468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1470</v>
      </c>
      <c r="B7" s="1" t="s">
        <v>1471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1472</v>
      </c>
      <c r="B8" s="4" t="s">
        <v>1473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1474</v>
      </c>
      <c r="B9" s="1" t="s">
        <v>1475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1476</v>
      </c>
      <c r="B10" s="1" t="s">
        <v>1477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1478</v>
      </c>
      <c r="B11" s="1" t="s">
        <v>1475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1479</v>
      </c>
      <c r="B12" s="1" t="s">
        <v>1480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1481</v>
      </c>
      <c r="B13" s="1" t="s">
        <v>1482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1483</v>
      </c>
      <c r="B14" s="1" t="s">
        <v>1480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1484</v>
      </c>
      <c r="B15" s="1" t="s">
        <v>1485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1486</v>
      </c>
      <c r="B16" s="1">
        <v>2149.0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1487</v>
      </c>
      <c r="B17" s="1" t="s">
        <v>1488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1489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1490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1491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1492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1493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1498</v>
      </c>
      <c r="B27" s="1">
        <v>32.37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1499</v>
      </c>
      <c r="B28" s="1">
        <v>31.95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1500</v>
      </c>
      <c r="B29" s="1">
        <v>30.34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1501</v>
      </c>
      <c r="B30" s="1">
        <v>32.065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1502</v>
      </c>
      <c r="B31" s="1">
        <v>32.37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1503</v>
      </c>
      <c r="B32" s="1">
        <v>31.95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1504</v>
      </c>
      <c r="B33" s="1">
        <v>30.34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1505</v>
      </c>
      <c r="B34" s="1">
        <v>32.065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1506</v>
      </c>
      <c r="B35" s="1">
        <v>1.961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1507</v>
      </c>
      <c r="B36" s="1">
        <v>35.11111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1508</v>
      </c>
      <c r="B37" s="1">
        <v>1691531.0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1509</v>
      </c>
      <c r="B38" s="1">
        <v>1691531.0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1510</v>
      </c>
      <c r="B39" s="1">
        <v>3753522.0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1511</v>
      </c>
      <c r="B40" s="1">
        <v>2585220.0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1512</v>
      </c>
      <c r="B41" s="1">
        <v>2585220.0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1513</v>
      </c>
      <c r="B42" s="1">
        <v>31.48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1514</v>
      </c>
      <c r="B43" s="1">
        <v>31.74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1515</v>
      </c>
      <c r="B44" s="1">
        <v>1100.0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1516</v>
      </c>
      <c r="B45" s="1">
        <v>1100.0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1517</v>
      </c>
      <c r="B46" s="1">
        <v>1.560812544E9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1518</v>
      </c>
      <c r="B47" s="1">
        <v>6.7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1519</v>
      </c>
      <c r="B48" s="1">
        <v>44.5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1520</v>
      </c>
      <c r="B49" s="1">
        <v>7.448508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1521</v>
      </c>
      <c r="B50" s="1">
        <v>31.5127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1522</v>
      </c>
      <c r="B51" s="1">
        <v>16.537874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1523</v>
      </c>
      <c r="B52" s="1" t="s">
        <v>1524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1525</v>
      </c>
      <c r="B53" s="1">
        <v>1.546373376E9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1526</v>
      </c>
      <c r="B54" s="1">
        <v>-0.38606998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1527</v>
      </c>
      <c r="B55" s="1">
        <v>4.270754E7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1528</v>
      </c>
      <c r="B56" s="1">
        <v>4.93928E7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1529</v>
      </c>
      <c r="B57" s="1">
        <v>9562174.0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1530</v>
      </c>
      <c r="B58" s="1">
        <v>9831506.0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1531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1532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1533</v>
      </c>
      <c r="B61" s="1">
        <v>0.21209998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1534</v>
      </c>
      <c r="B62" s="1">
        <v>0.04774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1535</v>
      </c>
      <c r="B63" s="1">
        <v>0.64182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1536</v>
      </c>
      <c r="B64" s="1">
        <v>2.23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1537</v>
      </c>
      <c r="B65" s="1">
        <v>0.2215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1538</v>
      </c>
      <c r="B66" s="1">
        <v>4.93928E7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1539</v>
      </c>
      <c r="B67" s="1">
        <v>4.729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1540</v>
      </c>
      <c r="B68" s="1">
        <v>6.6821737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1541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1542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1543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1544</v>
      </c>
      <c r="B72" s="1">
        <v>-8.09E7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1545</v>
      </c>
      <c r="B73" s="1">
        <v>-2.04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1546</v>
      </c>
      <c r="B74" s="1">
        <v>0.73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1547</v>
      </c>
      <c r="B75" s="1">
        <v>7.38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1548</v>
      </c>
      <c r="B76" s="1">
        <v>-31.722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1549</v>
      </c>
      <c r="B77" s="1">
        <v>0.8592763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1550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1551</v>
      </c>
      <c r="B79" s="1" t="s">
        <v>1552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1553</v>
      </c>
      <c r="B80" s="1" t="s">
        <v>1554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1555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1557</v>
      </c>
      <c r="B83" s="1" t="s">
        <v>1558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1559</v>
      </c>
      <c r="B84" s="1" t="s">
        <v>1558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1560</v>
      </c>
      <c r="B85" s="1">
        <v>1.3802022E9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1561</v>
      </c>
      <c r="B86" s="1" t="s">
        <v>1562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1563</v>
      </c>
      <c r="B87" s="1" t="s">
        <v>1564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1565</v>
      </c>
      <c r="B88" s="1" t="s">
        <v>1566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1567</v>
      </c>
      <c r="B89" s="1" t="s">
        <v>1568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1569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1570</v>
      </c>
      <c r="B91" s="1">
        <v>31.6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1571</v>
      </c>
      <c r="B92" s="1">
        <v>44.0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1572</v>
      </c>
      <c r="B93" s="1">
        <v>14.0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1573</v>
      </c>
      <c r="B94" s="1">
        <v>34.25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1574</v>
      </c>
      <c r="B95" s="1">
        <v>39.5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1575</v>
      </c>
      <c r="B96" s="1" t="s">
        <v>1576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1577</v>
      </c>
      <c r="B97" s="1">
        <v>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1578</v>
      </c>
      <c r="B98" s="1">
        <v>3.4124E7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1579</v>
      </c>
      <c r="B99" s="1">
        <v>0.757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1580</v>
      </c>
      <c r="B100" s="1">
        <v>-4.8747E7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1581</v>
      </c>
      <c r="B101" s="1">
        <v>1.21316E8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1582</v>
      </c>
      <c r="B102" s="1">
        <v>0.933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1583</v>
      </c>
      <c r="B103" s="1">
        <v>1.609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1584</v>
      </c>
      <c r="B104" s="1">
        <v>2.09547008E8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1585</v>
      </c>
      <c r="B105" s="1">
        <v>57.201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1586</v>
      </c>
      <c r="B106" s="1">
        <v>5.35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1587</v>
      </c>
      <c r="B107" s="1">
        <v>-0.10998999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1588</v>
      </c>
      <c r="B108" s="1">
        <v>-0.41441002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1589</v>
      </c>
      <c r="B109" s="1">
        <v>-3.8015376E7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1590</v>
      </c>
      <c r="B110" s="1">
        <v>-4.336E7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1591</v>
      </c>
      <c r="B111" s="1">
        <v>0.042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1592</v>
      </c>
      <c r="B112" s="1">
        <v>0.26092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1593</v>
      </c>
      <c r="B113" s="1">
        <v>-0.23263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1594</v>
      </c>
      <c r="B114" s="1">
        <v>-0.25398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1595</v>
      </c>
      <c r="B115" s="1" t="s">
        <v>1524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1596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-39.0</v>
      </c>
      <c r="C3" s="1">
        <v>-80.0</v>
      </c>
      <c r="D3" s="1">
        <v>4.0</v>
      </c>
      <c r="E3" s="1">
        <v>-6.0</v>
      </c>
      <c r="F3" s="1">
        <v>-56.0</v>
      </c>
      <c r="G3" s="1">
        <v>-19.0</v>
      </c>
      <c r="H3" s="1">
        <v>-47.0</v>
      </c>
      <c r="I3" s="1">
        <v>-33.0</v>
      </c>
      <c r="J3" s="1">
        <v>10.0</v>
      </c>
      <c r="K3" s="1">
        <v>7.0</v>
      </c>
      <c r="L3" s="1">
        <f>IF(K3*FORECAST(L2,B3:K3,B2:K2)&gt;0,FORECAST(L2,B3:K3,B2:K2),K3)*$X$1</f>
        <v>7</v>
      </c>
      <c r="M3" s="1">
        <f>IF(L3*FORECAST(M2,B3:L3,B2:L2)&gt;0,FORECAST(M2,B3:L3,B2:L2),L3)*$X$1</f>
        <v>7.145454545</v>
      </c>
      <c r="N3" s="1">
        <f>IF(M3*FORECAST(N2,B3:M3,B2:M2)&gt;0,FORECAST(N2,B3:M3,B2:M2),M3)*$X$1</f>
        <v>12.15454545</v>
      </c>
      <c r="O3" s="1">
        <f>IF(N3*FORECAST(O2,B3:N3,B2:N2)&gt;0,FORECAST(O2,B3:N3,B2:N2),N3)*$X$1</f>
        <v>17.16363636</v>
      </c>
      <c r="P3" s="1">
        <f>IF(O3*FORECAST(P2,B3:O3,B2:O2)&gt;0,FORECAST(P2,B3:O3,B2:O2),O3)*$X$1</f>
        <v>22.17272727</v>
      </c>
      <c r="Q3" s="1">
        <f>IF(P3*FORECAST(Q2,B3:P3,B2:P2)&gt;0,FORECAST(Q2,B3:P3,B2:P2),P3)*$X$1</f>
        <v>27.18181818</v>
      </c>
      <c r="R3" s="1">
        <f>IF(Q3*FORECAST(R2,B3:Q3,B2:Q2)&gt;0,FORECAST(R2,B3:Q3,B2:Q2),Q3)*$X$1</f>
        <v>32.19090909</v>
      </c>
      <c r="S3" s="5">
        <f>IF(R3*FORECAST(S2,B3:R3,B2:R2)&gt;0,FORECAST(S2,B3:R3,B2:R2),R3)*$X$1</f>
        <v>37.2</v>
      </c>
      <c r="T3" s="5">
        <f>IF(S3*FORECAST(T2,B3:S3,B2:S2)&gt;0,FORECAST(T2,B3:S3,B2:S2),S3)*$X$1</f>
        <v>42.20909091</v>
      </c>
      <c r="U3" s="5">
        <f>IF(T3*FORECAST(U2,B3:T3,B2:T2)&gt;0,FORECAST(U2,B3:T3,B2:T2),T3)*$X$1</f>
        <v>47.21818182</v>
      </c>
      <c r="V3" s="5">
        <f>IF(U3*FORECAST(V2,B3:U3,B2:U2)&gt;0,FORECAST(V2,B3:U3,B2:U2),U3)*$X$1</f>
        <v>52.22727273</v>
      </c>
      <c r="W3" s="5">
        <f>IF(V3*FORECAST(W2,B3:V3,B2:V2)&gt;0,FORECAST(W2,B3:V3,B2:V2),V3)*$X$1</f>
        <v>57.23636364</v>
      </c>
      <c r="X3" s="2"/>
      <c r="Y3" s="2"/>
      <c r="Z3" s="2"/>
    </row>
    <row r="4">
      <c r="A4" s="3" t="s">
        <v>124</v>
      </c>
      <c r="B4" s="1">
        <v>-10.0</v>
      </c>
      <c r="C4" s="1">
        <v>31.0</v>
      </c>
      <c r="D4" s="1">
        <v>-7.0</v>
      </c>
      <c r="E4" s="1">
        <v>-33.0</v>
      </c>
      <c r="F4" s="1">
        <v>32.0</v>
      </c>
      <c r="G4" s="1">
        <v>82.0</v>
      </c>
      <c r="H4" s="1">
        <v>111.0</v>
      </c>
      <c r="I4" s="1">
        <v>115.0</v>
      </c>
      <c r="J4" s="1">
        <v>131.0</v>
      </c>
      <c r="K4" s="1">
        <v>75.0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15.0</v>
      </c>
      <c r="C5" s="1">
        <v>16.0</v>
      </c>
      <c r="D5" s="1">
        <v>17.0</v>
      </c>
      <c r="E5" s="1">
        <v>20.0</v>
      </c>
      <c r="F5" s="1">
        <v>19.0</v>
      </c>
      <c r="G5" s="1">
        <v>19.0</v>
      </c>
      <c r="H5" s="1">
        <v>21.0</v>
      </c>
      <c r="I5" s="1">
        <v>26.0</v>
      </c>
      <c r="J5" s="1">
        <v>27.0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(1+0.02)/(0.0834-0.02)</f>
        <v>920.837396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NPV(0.0834,M3:W3)</f>
        <v>198.2492884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NPV(0.0834,M16:W16)</f>
        <v>381.5098931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579.7591814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75.0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504.7591814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16.28255424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920.837396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4.0</v>
      </c>
      <c r="C3" s="1">
        <v>10.0</v>
      </c>
      <c r="D3" s="1">
        <v>31.0</v>
      </c>
      <c r="E3" s="1">
        <v>73.0</v>
      </c>
      <c r="F3" s="1">
        <v>-2.0</v>
      </c>
      <c r="G3" s="1">
        <v>-66.0</v>
      </c>
      <c r="H3" s="1">
        <v>-58.0</v>
      </c>
      <c r="I3" s="1">
        <v>-54.0</v>
      </c>
      <c r="J3" s="1">
        <v>-66.0</v>
      </c>
      <c r="K3" s="1">
        <v>-56.0</v>
      </c>
      <c r="L3" s="1">
        <f>IF(K3*FORECAST(L2,B3:K3,B2:K2)&gt;0,FORECAST(L2,B3:K3,B2:K2),K3)*$X$1</f>
        <v>-83.53333333</v>
      </c>
      <c r="M3" s="1">
        <f>IF(L3*FORECAST(M2,B3:L3,B2:L2)&gt;0,FORECAST(M2,B3:L3,B2:L2),L3)*$X$1</f>
        <v>-95.37575758</v>
      </c>
      <c r="N3" s="1">
        <f>IF(M3*FORECAST(N2,B3:M3,B2:M2)&gt;0,FORECAST(N2,B3:M3,B2:M2),M3)*$X$1</f>
        <v>-107.2181818</v>
      </c>
      <c r="O3" s="1">
        <f>IF(N3*FORECAST(O2,B3:N3,B2:N2)&gt;0,FORECAST(O2,B3:N3,B2:N2),N3)*$X$1</f>
        <v>-119.0606061</v>
      </c>
      <c r="P3" s="1">
        <f>IF(O3*FORECAST(P2,B3:O3,B2:O2)&gt;0,FORECAST(P2,B3:O3,B2:O2),O3)*$X$1</f>
        <v>-130.9030303</v>
      </c>
      <c r="Q3" s="1">
        <f>IF(P3*FORECAST(Q2,B3:P3,B2:P2)&gt;0,FORECAST(Q2,B3:P3,B2:P2),P3)*$X$1</f>
        <v>-142.7454545</v>
      </c>
      <c r="R3" s="1">
        <f>IF(Q3*FORECAST(R2,B3:Q3,B2:Q2)&gt;0,FORECAST(R2,B3:Q3,B2:Q2),Q3)*$X$1</f>
        <v>-154.5878788</v>
      </c>
      <c r="S3" s="5">
        <f>IF(R3*FORECAST(S2,B3:R3,B2:R2)&gt;0,FORECAST(S2,B3:R3,B2:R2),R3)*$X$1</f>
        <v>-166.430303</v>
      </c>
      <c r="T3" s="5">
        <f>IF(S3*FORECAST(T2,B3:S3,B2:S2)&gt;0,FORECAST(T2,B3:S3,B2:S2),S3)*$X$1</f>
        <v>-178.2727273</v>
      </c>
      <c r="U3" s="5">
        <f>IF(T3*FORECAST(U2,B3:T3,B2:T2)&gt;0,FORECAST(U2,B3:T3,B2:T2),T3)*$X$1</f>
        <v>-190.1151515</v>
      </c>
      <c r="V3" s="5">
        <f>IF(U3*FORECAST(V2,B3:U3,B2:U2)&gt;0,FORECAST(V2,B3:U3,B2:U2),U3)*$X$1</f>
        <v>-201.9575758</v>
      </c>
      <c r="W3" s="5">
        <f>IF(V3*FORECAST(W2,B3:V3,B2:V2)&gt;0,FORECAST(W2,B3:V3,B2:V2),V3)*$X$1</f>
        <v>-213.8</v>
      </c>
      <c r="X3" s="2"/>
      <c r="Y3" s="2"/>
      <c r="Z3" s="2"/>
    </row>
    <row r="4">
      <c r="A4" s="3" t="s">
        <v>124</v>
      </c>
      <c r="B4" s="1">
        <v>-10.0</v>
      </c>
      <c r="C4" s="1">
        <v>31.0</v>
      </c>
      <c r="D4" s="1">
        <v>-7.0</v>
      </c>
      <c r="E4" s="1">
        <v>-33.0</v>
      </c>
      <c r="F4" s="1">
        <v>32.0</v>
      </c>
      <c r="G4" s="1">
        <v>82.0</v>
      </c>
      <c r="H4" s="1">
        <v>111.0</v>
      </c>
      <c r="I4" s="1">
        <v>115.0</v>
      </c>
      <c r="J4" s="1">
        <v>131.0</v>
      </c>
      <c r="K4" s="1">
        <v>75.0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15.0</v>
      </c>
      <c r="C5" s="1">
        <v>16.0</v>
      </c>
      <c r="D5" s="1">
        <v>17.0</v>
      </c>
      <c r="E5" s="1">
        <v>20.0</v>
      </c>
      <c r="F5" s="1">
        <v>19.0</v>
      </c>
      <c r="G5" s="1">
        <v>19.0</v>
      </c>
      <c r="H5" s="1">
        <v>21.0</v>
      </c>
      <c r="I5" s="1">
        <v>26.0</v>
      </c>
      <c r="J5" s="1">
        <v>27.0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(1+0.02)/(0.0834-0.02)</f>
        <v>-3439.684543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NPV(0.0834,M3:W3)</f>
        <v>-1019.857118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NPV(0.0834,M16:W16)</f>
        <v>-1425.087304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-2444.944422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75.0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-2519.944422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-81.28852974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-3439.684543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